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NOVIEMBRE 2014" sheetId="1" r:id="rId1"/>
    <sheet name="DICIEMBRE 2014" sheetId="2" r:id="rId2"/>
    <sheet name="ENERO 2015" sheetId="3" r:id="rId3"/>
    <sheet name="FEBRERO 2014" sheetId="4" r:id="rId4"/>
    <sheet name="SEPTIEMBRE 2014" sheetId="5" r:id="rId5"/>
    <sheet name="OCTUBRE 2014" sheetId="6" r:id="rId6"/>
  </sheets>
  <definedNames/>
  <calcPr fullCalcOnLoad="1"/>
</workbook>
</file>

<file path=xl/sharedStrings.xml><?xml version="1.0" encoding="utf-8"?>
<sst xmlns="http://schemas.openxmlformats.org/spreadsheetml/2006/main" count="409" uniqueCount="228">
  <si>
    <t xml:space="preserve">DETALLE DE VIATICOS CANCELADOS DESDE EL 1 AL 30 DE NOVIEMBRE   </t>
  </si>
  <si>
    <t>DEL 2014</t>
  </si>
  <si>
    <t>No. COM.</t>
  </si>
  <si>
    <t>FECHA</t>
  </si>
  <si>
    <t>DETALLE</t>
  </si>
  <si>
    <t>VALOR</t>
  </si>
  <si>
    <t>SUMAN</t>
  </si>
  <si>
    <t>Pago de 1 subsistencia al Sr. Daniel Tenecota a órdenes del Ing. Carlos Sánchez Dir. Recursos  Hídricos</t>
  </si>
  <si>
    <t>Pago de peajes</t>
  </si>
  <si>
    <t>Pago de estacionamiento</t>
  </si>
  <si>
    <t>Pago de 1 subsistencia al Diego Martínez a órdenes del Ing. Fernando Naranjo Lalama Prefecto Provincial</t>
  </si>
  <si>
    <t>Pago de 1 subsistencia al Ing. Fernando Naranjo Lalama Prefecto Provincial participar en la sesión del Pleno del Consejo nacional de Competencias</t>
  </si>
  <si>
    <t>Pago de 1 subsistencia al Sr. Luis Sánchez  a órdenes dela Srta. Patronato Provincial</t>
  </si>
  <si>
    <t>ANULADO</t>
  </si>
  <si>
    <t>Pago de 1 subsistencia al Sr. Manuel Cabrera aórdenes del Sr. Nikolay pangol Director de cultura</t>
  </si>
  <si>
    <t>Pago de 1 subsistencia al Sr. Víctor Velastegui a órdenes del Ing. Carlos Sánchez dir. De Recursos Hídricos</t>
  </si>
  <si>
    <t>Pago de 1 subsistencia a la Lcda. Cecilia López de la dirección cultura reunión con el Presidente Ejecutivo de Expoflores</t>
  </si>
  <si>
    <t>Pago de 1 subsistencia al Lcdo. Nikolay Pangol Director Cultura reunión con el Presidente de Expoflores</t>
  </si>
  <si>
    <t>Pago de 1 subsistencia al Ing. Fernando Naranjo Lalama Prefecto Provincial reunión en el Ministerio de Finanzas</t>
  </si>
  <si>
    <t>Pago de 1 subsistencia al Sr. Diego Martínez a órdenes del Ing. Fernando Naranjo Lalama Prefefcto Provincial</t>
  </si>
  <si>
    <t>Pago de peajes a la Sra. Sonia Siza a órdenes del Dr. Juan Francisco Mora Director de Relaciones Externas</t>
  </si>
  <si>
    <t xml:space="preserve">Pago de 1 subsistencia al Ing. Vinicio Almeida de la Dir. Vías y Construcciones participar en el taller gestión Provial </t>
  </si>
  <si>
    <t>Pago de 1 subsistencia al Sr. Victor Velastegui a órdenes del Ing. Carlos Sánchez director de Recursos Hídricos</t>
  </si>
  <si>
    <t>17-18/11/2014</t>
  </si>
  <si>
    <t>Pago de 1 viáticos y 1 subsistencia al Sr. Juan Francisco Mora director de R. Externas asistir a la Segunda Cumbre para Periodismo en los buenos tiempos</t>
  </si>
  <si>
    <t>Pago de 1 subsistencia al Ing. Danilo Aróstegui de la Dir Producción paraticipar en la reunión de trabajo organizado por el CONGOPE</t>
  </si>
  <si>
    <t>Pago de peajes al Sr. Angel Hernández a órdenes de la Subsecretaria de Comercio exterior</t>
  </si>
  <si>
    <t>Pago de 1 subsistencia al Sr. Edison Ruiz a órdenes del Lcdo. Manuel Ullauri Director de Producción</t>
  </si>
  <si>
    <t>Pago de 1 subsistencia al Sr. Wilmer suárez de R. Hídricos enregar documentación a la Contraloría, Magap y -senagua</t>
  </si>
  <si>
    <t>Pago de 1 subsistencia al Sr. Fabián Pazmiño a órdenes del Ing. Vinicio Almeida de la Dir. Vías y Construcciones</t>
  </si>
  <si>
    <t>Pago de 1 subsistencia al Ing. Eduardo Espinoza de la Dir. R. Hídricos reunión de trabajo en Ingeconsult</t>
  </si>
  <si>
    <t>Pago de 1 subsistencia al Ing. Abdón Velastegui de la Dir. R. Hídricos reunión de trabajo en Ingeconsult</t>
  </si>
  <si>
    <t>Pago de 1 subsistencia al Sr. Iván Yépez a órdenes de los Ing. Eduardo Espinoza y Abdón Velastegui de R. Hídricos</t>
  </si>
  <si>
    <t>Pago de 1 subsistencia al Sr. Manuel Cabrera a órdenes de la Lcda. Cecilia López Directora Cultura (E)</t>
  </si>
  <si>
    <t>SUMAN:</t>
  </si>
  <si>
    <t>Elaborado  por</t>
  </si>
  <si>
    <t>Visto Bueno</t>
  </si>
  <si>
    <t>Profesional</t>
  </si>
  <si>
    <t xml:space="preserve"> Directora Administrativa</t>
  </si>
  <si>
    <t xml:space="preserve">DETALLE DE VIATICOS CANCELADOS DESDE EL 1 AL 31 DE DICIEMBRE </t>
  </si>
  <si>
    <t>Pago de 1 alimentación a Ing.Jorge Sáncehz  Dir. Planificación asistir a reunión sobre límites territoriales</t>
  </si>
  <si>
    <t>Pago de 1 alimentación a la Ing. Livia Ramos de la Dir. Planificación asistir a reunión sobre límites territoriales</t>
  </si>
  <si>
    <t>Pago de 2 peajes al Sr. Wilmer Freire a órdenes del Ing. Jorge Sánchez Director de Planificación</t>
  </si>
  <si>
    <t>Pago de 1 subsistencia al Sr. Jorge Escobar realizar trámites en las Casas Comerciales</t>
  </si>
  <si>
    <t>Pago de factura combustible # 360955</t>
  </si>
  <si>
    <t>Pago de 1 subsistencia al Sr. Diego Martínez a órdenes del Ing. Fernando Naranjo Lalama Prefecto Provincial</t>
  </si>
  <si>
    <t>Pago de 1 subsistencia al Ing. Fernando Naranjo Lalama Prefecto Provincial reunión en el Consejo Nacional de Competencias</t>
  </si>
  <si>
    <t>Pago de 1 subsistencia a la Lcda. Cecilia López Directora de Cultura (E) reunión en Expoflores</t>
  </si>
  <si>
    <t>Pago de 1 subsistencia al Sr. Wilmer Freire a órdenes del personal de la Dirección de Planificación</t>
  </si>
  <si>
    <t xml:space="preserve">Pago de 1 subsistencia al Ing. Luis Cuji de la Dir. Planificación reunión en el Municipio Latacunga </t>
  </si>
  <si>
    <t>Pago de 1 subsistencia a la Ing. Livia Ramos de la Dir. Planificación reunión sobre Límites Territoriales</t>
  </si>
  <si>
    <t>Pago de 1 subsistencia a la Ing. Alexandra Baño de la Dir. Planificación asisitir al IEPS</t>
  </si>
  <si>
    <t>11-12/12/2014</t>
  </si>
  <si>
    <t>Pago de 1 viático y 1 subsistencia a la Sra. Ligia Dávila de la Dirección Financiera asistir al curso organizado por el CONGOPE</t>
  </si>
  <si>
    <t>Pago de 1 subsistencia al Sr. Daniel Tenecota a órdenes del Ing. Carlos Sánchez Director de  Recursos Hídricos</t>
  </si>
  <si>
    <t>12-16/12/2014</t>
  </si>
  <si>
    <t>Pago de 2 subsistencia al Sr. Carlos Sánchez López a órdenes de la Lcda. Cecilia Chacón Viceprefecta</t>
  </si>
  <si>
    <t>Pago de 1 subsistencia al Sr. Victor Barrezueta de la Dir. Financiera entregar retenciones en Casas Comerciales</t>
  </si>
  <si>
    <t>Pago de 1 subsistencia al Ing. Carlos Sánchez Dir. Recursos Hídricos reunión en el MAGAP</t>
  </si>
  <si>
    <t>Pago de 2 subsistencias a la Lcda. Cecilia Chacón  Viceprefecta asistir a reunión de Prefectos</t>
  </si>
  <si>
    <t>10-16/12/2014</t>
  </si>
  <si>
    <t>Pago de 2 subsistencias al Ing. Jorge Sánchez Director de Planificación  asistir a reunión de Prefectos.</t>
  </si>
  <si>
    <t>Pago de 2 subsistencia al Sr. Jorge Escobar a órdenes del personal de la Dirección Financiera</t>
  </si>
  <si>
    <t>08-10/12/2014</t>
  </si>
  <si>
    <t>Pago de 2 subsistencia al Sr. Angel Hernández a órdenes de la Ing. Mercedes López de la Dir. Planificación  y entregar documentación</t>
  </si>
  <si>
    <t>Pago de 1 subsistencia a la Ing. Mercedes López de la Dir. Planificación asistir encuentro operadores de Centros Gerontológicos</t>
  </si>
  <si>
    <t>Pago de 1 subsistencia al Ing. David Mantilla de la Dir. Recursos Hídricos reunuión en el INAMHI</t>
  </si>
  <si>
    <t>Pago de 1 viático y 1 subsistencia a la Dra. Patricia Quintana de la Dir. Financiera parpticipar en el Taller de Información y Formación programa PEFA</t>
  </si>
  <si>
    <t>Pago de 1 viático y 1 subsistencia al Ing. Michael Chugchilán  de la Dir. Financiera participar en el taller organizado por el CONGOPE</t>
  </si>
  <si>
    <t xml:space="preserve">Pago de 1 subsistencia a la Eco. Yolanda Pazmiño Directora Financiera realizar támites en el Min.  Finanzas y otras </t>
  </si>
  <si>
    <t>Pago de 1 subsistencia al Lcdo. Pablo Hidalgo de la Dir. Financiera realizar trámites en el Min.  Finanzas y otros</t>
  </si>
  <si>
    <t>018/12/2014</t>
  </si>
  <si>
    <t>Pago de 1 subsistencia al Ing. Michael Cchugchilán de la Dir. Financiera realizar trámites en el Min. Finanzas y otras</t>
  </si>
  <si>
    <t>Pago de 1 subsistencia al Sr. Marcelo Santana de la Dir. Financiera realizar trámites en el Min. Finanzas y otras</t>
  </si>
  <si>
    <t>Pago de 1 subsistencia al Sr. Jorge Escobar a órdenes del personal de la dirección Financiera</t>
  </si>
  <si>
    <t xml:space="preserve">Pago de 1 subsistencia a la Eco. Yolanda Pazmiño Directora Financiera realizar támites en el Min. De Finanzas </t>
  </si>
  <si>
    <t>Pago de 1 subsistencia al Ing. Michael Chugchilán de la Dir. Financiera realizar trámites en el Min. Finanzas y otra</t>
  </si>
  <si>
    <t>Pago de 1 subsistencia al Sr. Marcelo Santana de la Dir. Financiera realizar trámites en el Min. Finanzas y otra</t>
  </si>
  <si>
    <t>Pago de 1 subsistencia a la Eco. Yolanda Pazmiño Directora Financiera realizar támites en el Ministerio de  Finanzas y Banco Central</t>
  </si>
  <si>
    <t>Myriam Barclay</t>
  </si>
  <si>
    <t>Lcda. Silvia Callejas</t>
  </si>
  <si>
    <t>DETALLE DE VIATICOS CANCELADOS DESDE EL 1 AL 31 DE ENERO</t>
  </si>
  <si>
    <t>DEL 2015</t>
  </si>
  <si>
    <t>Pago de 1 subsistencia al Sr. Foster Ruiz entregar documentación en la Contraloría General del Estado</t>
  </si>
  <si>
    <t>5-6/01/2015</t>
  </si>
  <si>
    <t>Pago de 2 subsistencias al Sr. Jorge Escobar entregar documentación en la Contraloría General del Estado y a órdenes de la Sra. Susana Vaca de la Dir. Financiera</t>
  </si>
  <si>
    <t>Pago combustible factura N° 100324</t>
  </si>
  <si>
    <t>Pago de 1 subsistencia a la Sra Susana Vaca de la Dir. Financiera realizar trámites en la Superintendencia de Bancos y Banco Central</t>
  </si>
  <si>
    <t>Pago de 1 subsistencia al Ing. Fernando Naranjo Lalama Prefecto Provincial reunión comité Ejecutivo del Consorcio de Gobiernos Provinciales</t>
  </si>
  <si>
    <t>Pago de 1 subsistencia al Sr. Jorge Velastegui a órdenes del Sr. José Carlos  Salazar de Asesoría Jurídica</t>
  </si>
  <si>
    <t>Pago de 1 subsistencia al Sr. José Carlos Salazar de Asesoría Jurídica realizar trámites en el Tribunal de lo Contencioso</t>
  </si>
  <si>
    <t>8-9/01/2015</t>
  </si>
  <si>
    <t>Pago de 1 viático y 1 subsistencia a la Eco. Yolanda Pazmiño Pazmiño Directora Financiera ralizar trámites en el Ministeri de Finanzas</t>
  </si>
  <si>
    <t>Pago de 1 subsistencia al Sr. Jorge Escobar a órdenes de la Sra. Susana Vaca de la Dir. Financiera</t>
  </si>
  <si>
    <t>Pago de 1 subsistencia a la Sra Susana Vaca de la Dir. Financiera realizar trámites en el Banco Central</t>
  </si>
  <si>
    <t>Pago de 1 subsistencia al Sr. Manuel Cabrera a órdenes de la Lcda. Cecilia López de la Dirección de Cultura</t>
  </si>
  <si>
    <t>Pago de 1 subsistencia a la Lcda. Cecilia López de la Dir. Cultura realizar trámites en Expoflores y otros</t>
  </si>
  <si>
    <t>Pago de 1 subsistencia al Sr. Milton Valencia a órdenes del Ing. Carlos Sánchez Director de Recursos Hídricos</t>
  </si>
  <si>
    <t>Pago de 1 subsistencia al Ing. Carlos Sánchez Director de Recursos Hídricos reunión formulación proyetos de riego 2015</t>
  </si>
  <si>
    <t>Pago de 1 subsistencia al Sr. Foster Ruiz a órdenes del Sr. José Carlos Salazar de Asesoría Jurídica</t>
  </si>
  <si>
    <t>Pago de 1 subsistencia al Sr. José Carlos Salazar de Asesoría Jurídica revisar el proceso del HGPT en el Tribunal Distrital de lo Contencioso</t>
  </si>
  <si>
    <t>Pago de 1 subsistencia al Ing. Lucio Velasco de Dir. Recursos Hídricos reunión formulación proyetos de riego 2015</t>
  </si>
  <si>
    <t>14-15/01/2015</t>
  </si>
  <si>
    <t>Pago de 2 subsistencias al Sr. Marco Freire dejar y retirar Plataforma N° 70 en los Talleres Master Truck Diesel</t>
  </si>
  <si>
    <t>Pago de 1 subsistencia al Ing. Bolívar Arévalo de la Dir. Recursos Hídricos reunión Subsecretaría de Riego</t>
  </si>
  <si>
    <t>28-29/01/2015</t>
  </si>
  <si>
    <t>Pago de 2 subsistencias al Sr. Diego Martiez a órdenes del Ing. Fernando Naranjo Lalama Prefecto Provincial</t>
  </si>
  <si>
    <t>Pago de 2 subsistencias al Ing. Fernando Naranjo Lalama Prefecto Provincial realizar gestiones en varias Entidades</t>
  </si>
  <si>
    <t>Pago de 1 subsistencia al Sr Víctor Velastegui  entregar documentación en el MAGAP y retirar equipos de topografía</t>
  </si>
  <si>
    <t>Pago de 1 subsistencia al Sr. Wilmer Freire entregar documentación en KOIKA</t>
  </si>
  <si>
    <t xml:space="preserve">Pago de 1 subsistencia l Ing, Wilmer Suárez de la Dir. Recursos Hídricos retirar equipos de topografía </t>
  </si>
  <si>
    <t>Pago de 1 subsistencia a la Sra. Susana Vaca de la Dir. Financiera asistir taller organizado por el CONGOPE</t>
  </si>
  <si>
    <t>Pago de 1 subsistencia a la Sra. Ligia Dávila de la Dir. Financiera asistir taller organizado por el CONGOPE</t>
  </si>
  <si>
    <t>Pago de 1 suubsistencia a la Dra. Patricia Quintana de la Dir. Financiera asistir taller organizado por el congope</t>
  </si>
  <si>
    <t>Pago de 1 subsistencia al Ing. Michael Chugchilan de la Dir. Financiera asistir taller organizado por el CONGOPE</t>
  </si>
  <si>
    <t>29-30/01/2015</t>
  </si>
  <si>
    <t>Pago de 2 subsistencias al Sr. Jorge Escobar a órdenes del personal de la Dirección Financiera y entregar documentación en las Casas Comerciales</t>
  </si>
  <si>
    <t>DETALLE DE VIATICOS CANCELADOS DESDE EL 1 AL 28 DE FEBRERO</t>
  </si>
  <si>
    <t>No. COMPRO</t>
  </si>
  <si>
    <t xml:space="preserve">Pago de 1 subsistencia al Sr. Diego Martínez a órdenes del Ing. Fernando Naranjo Lalama Prefecto Provincial </t>
  </si>
  <si>
    <t>Pago de 1 subsistencia al Ing. Fernando Naranjo Lalama Prefecto Provincial asistir a sesión del Consejo Nacional de Competencias</t>
  </si>
  <si>
    <t>Pago de 1 subsistencia al Sr. Carlos Sánchez a órdenes de la Lcda. Cecilia Chacón Viceprefecta</t>
  </si>
  <si>
    <t>2-3/02/2015</t>
  </si>
  <si>
    <t>Pago de 2 subsistencias a la Lcda. Cecilia Chacón Viceprefecta asistir inauguración del Edif. Matriz de la CNEL-EP  y reunión de trabajo con  Delegados de varias Instituciones</t>
  </si>
  <si>
    <t xml:space="preserve">Pago de 1 subsistencia al Sr. Nelson Yanchatipan a órdenes del Ing. Emilio Zumbana  </t>
  </si>
  <si>
    <t xml:space="preserve">Pago de peajes </t>
  </si>
  <si>
    <t>Pago de 1 subsistencia a la Sra. Sonia Siza a órdenes del Dr. Juan Francisco Mora Director de Relaciones Externas</t>
  </si>
  <si>
    <t>Pago de 1 subsistencia al Ing. Emilio Zumbana transportar cadenas de tren de rodaje del tractor # 7 a la Empresa RAMFORD TRADER</t>
  </si>
  <si>
    <t>Pago de 1 subsistencia al Ing. Carlos García de la Dir. Relaciones Externas realizar la Edición y Diagramación de la Gaceta Rendición de Cuentas 2014</t>
  </si>
  <si>
    <t>Pago de 1 subsistencia al Sr. Wilmer Freire a órdenes del Ing. Jorge Sánchez Director de Planificación</t>
  </si>
  <si>
    <t>Pago de 1 subsistencia al Ing. Roberth Ríos de la Dir. Planificación reunión en RIMISP y Embajada Italiana</t>
  </si>
  <si>
    <t>Pago de 1 subsistencia al Dr, Juan Francisco Mora Dir. Relaciones Externas realizar la edición y diagramación de la Gaceta de Rendición de cuentas 2014</t>
  </si>
  <si>
    <t xml:space="preserve">Pago de 1 subsistencia al Ing. Jorge Sánchez Dir. Planificación asistir a reunión en el  CONGOPE </t>
  </si>
  <si>
    <t>Pago de 1 subsistencia al Sr. Angel Hernández a órdenes del Sr. José Carlos Salazar de Asesoría Jurídica</t>
  </si>
  <si>
    <t>Pago de 1 subsistencia al Ing. Jorge Núñez de la Dir. Recursos Hídricos coordinación con el Programa del Buen Vivir Rural</t>
  </si>
  <si>
    <t>9-10/02/2015</t>
  </si>
  <si>
    <t>Pago de 2 subsistencias al Sr. Jorge Velasteguí a órdenes del Ing. Juan Manuel Armendáriz Administrador del Patronato Provincial</t>
  </si>
  <si>
    <t>Pago de 1 subsistencia a la Sra. Cecilia López de la Dir. Cultura reunión ex Expoflores y Artista Nelson López</t>
  </si>
  <si>
    <t>Pago de 1 subsistencia al Sr. Manuel Cabrera a órdenes del Sr. Nikolay Pangol Director de Cultura</t>
  </si>
  <si>
    <t>Pago de 1 subsistencia al Sr. Nikolay Pangol Cir. Cultura reunión en Expoflores y el Artista Nelson Líopez</t>
  </si>
  <si>
    <t>PASADO HASTA AQUI</t>
  </si>
  <si>
    <t xml:space="preserve">DETALLE DE VIATICOS CANCELADOS DESDE EL 1 AL 30 DE SEPTIEMBRE </t>
  </si>
  <si>
    <t>Pago de 1 subsistencia al Sr. Diego Martínez  a órdenes del Ing. Fernando Naranjo Lalama Prefecto Provincial</t>
  </si>
  <si>
    <t>Pago de 1 subsistencia al Ing. Fernando Nranjo Lalama Prefecto Provincial asititr a una reunión de trabajo con el Ministro de Educación</t>
  </si>
  <si>
    <t>Pago de 1 subsistencia al Sr. Wilmer Freire a órdenes de la Lcda. Alexandra Baño de la Dirección Planificación</t>
  </si>
  <si>
    <t>Pago de 1 subsistencia al Sr. Edison Ruiz a órdenes del Ing. Walter Jácome y Lcdo Manuel Ullauri de la Dirección de Producción</t>
  </si>
  <si>
    <t>Pago de combustible factura #782877</t>
  </si>
  <si>
    <t>Pago de 1 subsistencia al Ing. Walter Jácome de la Dir. Producción reunión de trabajo con los del MAGAP</t>
  </si>
  <si>
    <t>Pago de 1 subsistencia al Lcdo. Manuel Ullauri Ríos Dir. Producción reunión trabajo en el MAGAP</t>
  </si>
  <si>
    <t>Pago de 1 subsistencia al Sr. Nikolay Pangol Director de Cultura reunión en Expoflores</t>
  </si>
  <si>
    <t>Pago de 1 subsistencia a la Ing. Mayra Muriel de la Dir. Producción reunión en el MAGAP</t>
  </si>
  <si>
    <t>Pago de 1 subsistencia al Ing. Walter Jácome de la Dir. Producción reunión en la Dirección del MAGAP</t>
  </si>
  <si>
    <t>Pago de 1 subsistencia al Sr. Edison Ruiz a órdenes del Ing. Walter Jácome y Mayra Muriel servidores de la Dirección de Producción</t>
  </si>
  <si>
    <t>Pago de 1 subsistencia al Sr. Carlos Sánchez a órdenes de la Lcda. Cecilia Chacón Prefecta Encargada</t>
  </si>
  <si>
    <t>Pago de 1 subsistencia a la Lcda. Alexandra Baño de la Dir. Planificación reunión de trabajo en el IEPS</t>
  </si>
  <si>
    <t>Pago de 1 subsistencia a la Lcda. Cecilia Chacón Prefecto Provincial Encargada, presentación de experiencia en Turismo de Tungurahua</t>
  </si>
  <si>
    <t>23-24/09/2014</t>
  </si>
  <si>
    <t>Pago de 1 viático y 1 subsistencia al Sr. Marco Freire trasnportar mobiliario a la Feria Internacional 2014  FITE</t>
  </si>
  <si>
    <t>Pago de combustible factura N° 37524</t>
  </si>
  <si>
    <t>Pago de 1 viático y 1 subsistencia al Sr. William Carrillo transportar mobiliario a la Feria Internacional 2014  FITE</t>
  </si>
  <si>
    <t>Pago de combustible factura N°37523</t>
  </si>
  <si>
    <t>Pago de 1 subsistencia al Sr. José Carlos Salazar de Asesoría Jurídica realizar gestiones en el Tribunal Contencioso Administrativo N° 1</t>
  </si>
  <si>
    <t>27-28/09/2014</t>
  </si>
  <si>
    <t>Pago de 1 viático y 1 subsistencia al Sr. José Masaquiza a órdenes de la Lcda. Myriam Salazar de la Dirección de  Producción</t>
  </si>
  <si>
    <t>Pago de combustible factura N° 101732</t>
  </si>
  <si>
    <t>28-29/09/2014</t>
  </si>
  <si>
    <t>Pago de 1 viático y 1 subsistencia al Sr. Marco Freire desmontaje y trasnportar mobiliario de la Feria Internacional 2014  FITE</t>
  </si>
  <si>
    <t>Pago de combustible factura N°37768</t>
  </si>
  <si>
    <t>Pago de 1 viático y 1 subsistencia al Sr. William Carrillo desmontaje y transportar mobiliario de la Feria Internacional 2014  FITE</t>
  </si>
  <si>
    <t>Pago de combustible factura N 37769</t>
  </si>
  <si>
    <t>23al29/09/2014</t>
  </si>
  <si>
    <t>Pago de 2 viáticos y 2 subsistencias al Sr. Nelson Aldaz ayudante de la la plataforma, desmontaje y transportar mobiliario de la Feria Internacional 2014</t>
  </si>
  <si>
    <t>25-26/09/2014</t>
  </si>
  <si>
    <t>Pago de 1 viático y 1 subsistencia al Sr. Edison Ruiz a órdenes del Lcdo. Manuel Ullauri Director Producción</t>
  </si>
  <si>
    <t xml:space="preserve">Pago de combustible factura N° </t>
  </si>
  <si>
    <t xml:space="preserve">Pago de 6 viáticos y 1 subsistencia al Sr. Mauro Quispilema a órdenes del Ing. Danilo Aróstegui </t>
  </si>
  <si>
    <t>Pago de combustible factura N° 108789 y 109165</t>
  </si>
  <si>
    <t>Pago de 1 subsistencia al Sr. Iván Yépez a órdenes del Ing. Giovanny Altamirano de la Dir.  Recursos Hídricos</t>
  </si>
  <si>
    <t>Pago de 1 subsistencia al Sr. Alex Berrazueta a órdenes del Ing. Luis Miguel Beltrán de la Dir. Vías y Construcciones</t>
  </si>
  <si>
    <t>7-9-11-12-27-29/09/2014</t>
  </si>
  <si>
    <t>Pago de 1 viático 4 subsistencias y 1 alimentación al Sr. Diego Martínez a órdenes del Ing. Fernando Naranjo Lalama Prefecto Provincial</t>
  </si>
  <si>
    <t>7-9-29/09/2014</t>
  </si>
  <si>
    <t>Pago de 1 subsistencia al Ing. Fernando Naranjo Lalama Prefecto Provincial asistir seminario Internacional con el Señor Presidente de la República y Ministro de Estado</t>
  </si>
  <si>
    <t>Pago de 1 subsistencia al Sr. Giovanny Altamirano de la Dir. Recursos Hídricos asistir a taller Hidráulico de Canales organizado por el MAGAP</t>
  </si>
  <si>
    <t>Pago de 1 subsistencia al Ing. Fernando Naranjo Lalama Prefecto Provincial  Asistir al Colegio Electoral</t>
  </si>
  <si>
    <t xml:space="preserve">Pago de 1 subsistencia a la Ing. María Eulalia Castellanos de la Dir. Producción asisitir conferencia Marco que regula el sector turístico </t>
  </si>
  <si>
    <t>Pago de 1 subsistencia al Lcdo. Manuel Ullauri Dir. Producción vista y entrega de cartas de cooperación Embajada colombia Perú Argentina Colombia y Chile</t>
  </si>
  <si>
    <t>Pago de 6 viáticos y 1 subsistencia al Ing. Danilo Aróstegui participar en la Feria Internacional de Turismo FITE 2014</t>
  </si>
  <si>
    <t>23al26/09/2014</t>
  </si>
  <si>
    <t>Pago de 3 viáticos y 1 subsistencia a la Ing. María Eulalia Castellanos de la Dir. Producción participar en la Feria Internacional de Turismo FITE 2014</t>
  </si>
  <si>
    <t>25al29/09/2014</t>
  </si>
  <si>
    <t>Pago de 4 viáticos y 1 subsistencia a la Ing. Mayra Muriel de la Dir. Producción participar en la Feria Internacional de Turismo FITE 2014</t>
  </si>
  <si>
    <t>27-28-29/09/2014</t>
  </si>
  <si>
    <t>Pago de 2 viáticos y 1 subsistencia a la Lcda. Myriam Salazar de la Dir. Producción participar en la Feria Internacional de Turismo FITE 2014</t>
  </si>
  <si>
    <t>Pago de 1 subsistencia al Ing. Luis Miguel Beltrán de la Dir. Vías y Construcciones reunión en el Instituto Nacional de Contratación Pública</t>
  </si>
  <si>
    <t>Pago de 1 subsistencia al Ing. Roberth Ríos de la Dir. Planificación reunión en la Vicepresidencia de la República</t>
  </si>
  <si>
    <t>Pago de 1 subsistencia a la Lcda. Cecilia Chacón Viceprefecto, participar de la capacitación de Viceprefectos convocado por el CONGOPE</t>
  </si>
  <si>
    <t>Pago de 1 subsistencia al Lcdo. Manuel Ullauri Dir. Producción participar en la inauguración de la Feria Internacional de Turismo FITE 2014</t>
  </si>
  <si>
    <t>DETALLE DE VIATICOS CANCELADOS DESDE EL 1 AL 31 DE OCTUBRE</t>
  </si>
  <si>
    <t>Pago de 1 subsistencia al Sr. Daniel Tenecota a órdenes del Ing. Carlos Sánchez Director de R. Hídricos</t>
  </si>
  <si>
    <t>Pago de 1 subsistencia al Ing. Carlos Sánchez Dir. de Recurso Hídricos asistir a taller sobr el Recurso Hídrico</t>
  </si>
  <si>
    <t>Pago de 1 subsistencia al Sr. Daniel Tenecota a órdenes del Ing. Carlos Sánchez Dir. Recursos Hídricos</t>
  </si>
  <si>
    <t>Pago de 1 subsistencia al Ing. Caros Sánchez Dir. Recursos Hídricos reunión en la Subsecretaría de Riego y Drenaje</t>
  </si>
  <si>
    <t>Pago de 1 subsistencia al Sr. Wilmer Freire a órdenes de la Ing. Mariuxi Vargas de la Dir. Planificación</t>
  </si>
  <si>
    <t>Pago de 1 subsistencia a la Ing. Mariuxi Vargas de la Dir. Planificación asistir a evento de socialización en la Unión Europea</t>
  </si>
  <si>
    <t>Pago de 1 subsistencia al Ing. Fernando Naranjo Lalama Prefecto Provincial reunión de trabajo del Comité Etica de Banco del Estado</t>
  </si>
  <si>
    <t>Pago de 1 subsistencia al Sr. Diego Martínez a  órdenes del Ing. Fernando Naranjo Lalama Prefecto Provincial</t>
  </si>
  <si>
    <t>Pago de 1 subsistencia al Ing Carlos Sánchez Dir. Recursos Hídricos reunión en el Ministerio de Agricultura</t>
  </si>
  <si>
    <t>15al17/10/2014</t>
  </si>
  <si>
    <t>Pago de 2 viáticos y 1 subsistencia al Lcdo. Manuel Ullauri participar en el VI Encuentro Nacional de Fomento Productivo de los GADS Provinciales</t>
  </si>
  <si>
    <t>Pago de 1 subsistencia a la Lcda. Cecilia Chacón Viceprefecta reunión de trabajo con Gobiernos Parroquiales y Viceprefectas</t>
  </si>
  <si>
    <t>Pago de 1 subsistencia al Sr.  Carlos Sánchez a órdenes de la Lcda. Cecilia Chacón Viceprefecta</t>
  </si>
  <si>
    <t>Paago de estacionamiento</t>
  </si>
  <si>
    <t>Pago de 1 subsistencia al Ing. Wlater Jácome de la Dir. Producción reunión de trabajo en la Fundación SWISSAID</t>
  </si>
  <si>
    <t>Pago de 1 subsistencia al Sr. José Lascano a órdenes del Ing. Walter Jácome de la Dirección Producción</t>
  </si>
  <si>
    <t>Pago de 2 viáticos y 1 subsistencia al Sr. Edison Ruiz a órdenes del Lcdo. Manuel Ullauri de la Dir. Producción</t>
  </si>
  <si>
    <t>29-30/11/2014</t>
  </si>
  <si>
    <t>Pago de 1 viático y 1 subsistencia al Sr. Diego Martínez a órdenes del Ing. Fernando Naranjo Lalama Prefecto Provincial</t>
  </si>
  <si>
    <t>Pago de combustible</t>
  </si>
  <si>
    <t>29-30/10/2014</t>
  </si>
  <si>
    <t>Pago de 1 viático y 1 subsistencia al Ing. Fernando Naranjo Lalama Prefecto Provincial  participar en Noveno Simposio sobre Desarrollo Urbano</t>
  </si>
  <si>
    <t>Pago de 1 viático y 1 subsistencia al Ing. Jorge Sánchez Director de Planifiación apoyo al Sr. Prefecto a la ponencia sobre Autonomía y Ordenación Territorial</t>
  </si>
  <si>
    <t>Pago de 1 subsistencia al Sr. Angel Herández a órdenes del Ing. Luis Cuji y Livia Ramos de la Dir. Planificación</t>
  </si>
  <si>
    <t>Pago de 1 subsistencia al Sr. Carlos Sánchez a órdenes de la Sr. Cecilia Chacón Viceprefecta</t>
  </si>
  <si>
    <t>Pago de 1 subsistencia a la Lcda. Cecilia Chacón Viceprefecta reunión de trabajo con Autoridades Provinciales tungurahua y Cotopaxi</t>
  </si>
  <si>
    <t>Pago de 1 viático y 1 subsistencia al Dr. Juan Francisco Mora dir. Relaciones Externas apoyo al Sr, Prefecto a la ponencia sobre Autonomía y Ordenación Territorial</t>
  </si>
  <si>
    <t xml:space="preserve">Pago de 1 subsistencia al Ing. Luis Cuji de la Dir. Planificación reunión de trabajo e el Municipio </t>
  </si>
  <si>
    <t xml:space="preserve">Pago de 1 subsistencia al Ing. Livia Ramos de la Dir. Planificación reunión de trabajo e el Municipio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</si>
</sst>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;&quot; -&quot;#,##0.00\ ;&quot; -&quot;#\ ;@\ "/>
  </numFmts>
  <fonts count="40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/>
    </xf>
    <xf numFmtId="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/>
    </xf>
    <xf numFmtId="0" fontId="0" fillId="0" borderId="0" xfId="0" applyAlignment="1">
      <alignment vertical="center"/>
    </xf>
    <xf numFmtId="14" fontId="3" fillId="0" borderId="10" xfId="0" applyNumberFormat="1" applyFont="1" applyBorder="1" applyAlignment="1">
      <alignment wrapText="1"/>
    </xf>
    <xf numFmtId="164" fontId="3" fillId="0" borderId="10" xfId="46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wrapText="1"/>
    </xf>
    <xf numFmtId="2" fontId="4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31">
      <selection activeCell="E57" sqref="E57"/>
    </sheetView>
  </sheetViews>
  <sheetFormatPr defaultColWidth="11.421875" defaultRowHeight="12.75"/>
  <cols>
    <col min="1" max="1" width="8.7109375" style="0" customWidth="1"/>
    <col min="2" max="2" width="12.00390625" style="0" customWidth="1"/>
    <col min="3" max="3" width="48.28125" style="0" customWidth="1"/>
    <col min="4" max="4" width="8.7109375" style="0" customWidth="1"/>
    <col min="5" max="5" width="8.140625" style="0" customWidth="1"/>
  </cols>
  <sheetData>
    <row r="1" spans="1:7" ht="15.75" customHeight="1">
      <c r="A1" s="75" t="s">
        <v>0</v>
      </c>
      <c r="B1" s="75"/>
      <c r="C1" s="75"/>
      <c r="D1" s="75"/>
      <c r="E1" s="75"/>
      <c r="F1" s="1"/>
      <c r="G1" s="1"/>
    </row>
    <row r="2" spans="1:7" ht="15.75" customHeight="1">
      <c r="A2" s="1"/>
      <c r="B2" s="1"/>
      <c r="C2" s="2" t="s">
        <v>1</v>
      </c>
      <c r="D2" s="1"/>
      <c r="E2" s="1"/>
      <c r="F2" s="1"/>
      <c r="G2" s="1"/>
    </row>
    <row r="4" spans="1:6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/>
    </row>
    <row r="5" spans="1:6" ht="22.5" customHeight="1">
      <c r="A5" s="5">
        <v>7355</v>
      </c>
      <c r="B5" s="6">
        <v>41947</v>
      </c>
      <c r="C5" s="7" t="s">
        <v>7</v>
      </c>
      <c r="D5" s="8">
        <v>40</v>
      </c>
      <c r="E5" s="9">
        <v>40</v>
      </c>
      <c r="F5" s="4"/>
    </row>
    <row r="6" spans="1:6" ht="12" customHeight="1">
      <c r="A6" s="5"/>
      <c r="B6" s="6"/>
      <c r="C6" s="7" t="s">
        <v>8</v>
      </c>
      <c r="D6" s="8">
        <v>4.39</v>
      </c>
      <c r="E6" s="9">
        <f aca="true" t="shared" si="0" ref="E6:E51">E5+D6</f>
        <v>44.39</v>
      </c>
      <c r="F6" s="4"/>
    </row>
    <row r="7" spans="1:6" ht="12.75" customHeight="1">
      <c r="A7" s="5"/>
      <c r="B7" s="6"/>
      <c r="C7" s="7" t="s">
        <v>9</v>
      </c>
      <c r="D7" s="8">
        <v>0.4</v>
      </c>
      <c r="E7" s="9">
        <f t="shared" si="0"/>
        <v>44.79</v>
      </c>
      <c r="F7" s="4"/>
    </row>
    <row r="8" spans="1:5" s="13" customFormat="1" ht="22.5" customHeight="1">
      <c r="A8" s="10">
        <v>7356</v>
      </c>
      <c r="B8" s="6">
        <v>41949</v>
      </c>
      <c r="C8" s="11" t="s">
        <v>10</v>
      </c>
      <c r="D8" s="12">
        <v>40</v>
      </c>
      <c r="E8" s="9">
        <f t="shared" si="0"/>
        <v>84.78999999999999</v>
      </c>
    </row>
    <row r="9" spans="1:5" s="13" customFormat="1" ht="36">
      <c r="A9" s="10">
        <v>7357</v>
      </c>
      <c r="B9" s="6">
        <v>41949</v>
      </c>
      <c r="C9" s="14" t="s">
        <v>11</v>
      </c>
      <c r="D9" s="15">
        <v>35</v>
      </c>
      <c r="E9" s="9">
        <f t="shared" si="0"/>
        <v>119.78999999999999</v>
      </c>
    </row>
    <row r="10" spans="1:5" s="17" customFormat="1" ht="22.5" customHeight="1">
      <c r="A10" s="10">
        <v>7358</v>
      </c>
      <c r="B10" s="6">
        <v>41949</v>
      </c>
      <c r="C10" s="16" t="s">
        <v>12</v>
      </c>
      <c r="D10" s="15">
        <v>40</v>
      </c>
      <c r="E10" s="9">
        <f t="shared" si="0"/>
        <v>159.79</v>
      </c>
    </row>
    <row r="11" spans="1:5" s="17" customFormat="1" ht="12.75">
      <c r="A11" s="10"/>
      <c r="B11" s="6"/>
      <c r="C11" s="7" t="s">
        <v>8</v>
      </c>
      <c r="D11" s="15">
        <v>4</v>
      </c>
      <c r="E11" s="9">
        <f t="shared" si="0"/>
        <v>163.79</v>
      </c>
    </row>
    <row r="12" spans="1:5" s="17" customFormat="1" ht="12" customHeight="1">
      <c r="A12" s="10">
        <v>7359</v>
      </c>
      <c r="B12" s="6"/>
      <c r="C12" s="18" t="s">
        <v>13</v>
      </c>
      <c r="D12" s="15"/>
      <c r="E12" s="9">
        <f t="shared" si="0"/>
        <v>163.79</v>
      </c>
    </row>
    <row r="13" spans="1:5" s="17" customFormat="1" ht="24">
      <c r="A13" s="10">
        <v>7360</v>
      </c>
      <c r="B13" s="6">
        <v>41950</v>
      </c>
      <c r="C13" s="18" t="s">
        <v>14</v>
      </c>
      <c r="D13" s="15">
        <v>40</v>
      </c>
      <c r="E13" s="9">
        <f t="shared" si="0"/>
        <v>203.79</v>
      </c>
    </row>
    <row r="14" spans="1:5" s="17" customFormat="1" ht="12.75">
      <c r="A14" s="10"/>
      <c r="B14" s="6"/>
      <c r="C14" s="18" t="s">
        <v>8</v>
      </c>
      <c r="D14" s="15">
        <v>4.8</v>
      </c>
      <c r="E14" s="9">
        <f t="shared" si="0"/>
        <v>208.59</v>
      </c>
    </row>
    <row r="15" spans="1:5" s="17" customFormat="1" ht="12.75">
      <c r="A15" s="10"/>
      <c r="B15" s="6"/>
      <c r="C15" s="7" t="s">
        <v>9</v>
      </c>
      <c r="D15" s="15">
        <v>0.4</v>
      </c>
      <c r="E15" s="9">
        <f t="shared" si="0"/>
        <v>208.99</v>
      </c>
    </row>
    <row r="16" spans="1:5" s="17" customFormat="1" ht="24" customHeight="1">
      <c r="A16" s="10">
        <v>7361</v>
      </c>
      <c r="B16" s="6">
        <v>41948</v>
      </c>
      <c r="C16" s="7" t="s">
        <v>15</v>
      </c>
      <c r="D16" s="15">
        <v>40</v>
      </c>
      <c r="E16" s="9">
        <f t="shared" si="0"/>
        <v>248.99</v>
      </c>
    </row>
    <row r="17" spans="1:5" s="17" customFormat="1" ht="12.75" customHeight="1">
      <c r="A17" s="10"/>
      <c r="B17" s="6"/>
      <c r="C17" s="7" t="s">
        <v>8</v>
      </c>
      <c r="D17" s="15">
        <v>4</v>
      </c>
      <c r="E17" s="9">
        <f t="shared" si="0"/>
        <v>252.99</v>
      </c>
    </row>
    <row r="18" spans="1:5" s="17" customFormat="1" ht="12.75" customHeight="1">
      <c r="A18" s="10">
        <v>7362</v>
      </c>
      <c r="B18" s="6"/>
      <c r="C18" s="7" t="s">
        <v>13</v>
      </c>
      <c r="D18" s="15">
        <v>9</v>
      </c>
      <c r="E18" s="9">
        <f t="shared" si="0"/>
        <v>261.99</v>
      </c>
    </row>
    <row r="19" spans="1:5" s="17" customFormat="1" ht="12.75">
      <c r="A19" s="10">
        <v>7363</v>
      </c>
      <c r="B19" s="6"/>
      <c r="C19" s="7" t="s">
        <v>13</v>
      </c>
      <c r="D19" s="15"/>
      <c r="E19" s="9">
        <f t="shared" si="0"/>
        <v>261.99</v>
      </c>
    </row>
    <row r="20" spans="1:5" s="17" customFormat="1" ht="12.75" customHeight="1">
      <c r="A20" s="10">
        <v>7364</v>
      </c>
      <c r="B20" s="6"/>
      <c r="C20" s="7" t="s">
        <v>13</v>
      </c>
      <c r="D20" s="19"/>
      <c r="E20" s="9">
        <f t="shared" si="0"/>
        <v>261.99</v>
      </c>
    </row>
    <row r="21" spans="1:5" s="17" customFormat="1" ht="12.75" customHeight="1">
      <c r="A21" s="10">
        <v>7365</v>
      </c>
      <c r="B21" s="6"/>
      <c r="C21" s="7" t="s">
        <v>13</v>
      </c>
      <c r="D21" s="19"/>
      <c r="E21" s="9">
        <f t="shared" si="0"/>
        <v>261.99</v>
      </c>
    </row>
    <row r="22" spans="1:5" s="17" customFormat="1" ht="33.75" customHeight="1">
      <c r="A22" s="20">
        <v>7366</v>
      </c>
      <c r="B22" s="21">
        <v>41950</v>
      </c>
      <c r="C22" s="7" t="s">
        <v>16</v>
      </c>
      <c r="D22" s="8">
        <v>40</v>
      </c>
      <c r="E22" s="9">
        <f t="shared" si="0"/>
        <v>301.99</v>
      </c>
    </row>
    <row r="23" spans="1:5" s="17" customFormat="1" ht="23.25" customHeight="1">
      <c r="A23" s="20">
        <v>7367</v>
      </c>
      <c r="B23" s="21">
        <v>41950</v>
      </c>
      <c r="C23" s="7" t="s">
        <v>17</v>
      </c>
      <c r="D23" s="8">
        <v>65</v>
      </c>
      <c r="E23" s="9">
        <f t="shared" si="0"/>
        <v>366.99</v>
      </c>
    </row>
    <row r="24" spans="1:5" ht="21.75" customHeight="1">
      <c r="A24" s="20">
        <v>7368</v>
      </c>
      <c r="B24" s="21">
        <v>41960</v>
      </c>
      <c r="C24" s="7" t="s">
        <v>18</v>
      </c>
      <c r="D24" s="8">
        <v>65</v>
      </c>
      <c r="E24" s="9">
        <f t="shared" si="0"/>
        <v>431.99</v>
      </c>
    </row>
    <row r="25" spans="1:5" ht="21.75" customHeight="1">
      <c r="A25" s="20">
        <v>7369</v>
      </c>
      <c r="B25" s="21">
        <v>41960</v>
      </c>
      <c r="C25" s="7" t="s">
        <v>19</v>
      </c>
      <c r="D25" s="8">
        <v>40</v>
      </c>
      <c r="E25" s="9">
        <f t="shared" si="0"/>
        <v>471.99</v>
      </c>
    </row>
    <row r="26" spans="1:5" ht="24" customHeight="1">
      <c r="A26" s="20">
        <v>7370</v>
      </c>
      <c r="B26" s="21">
        <v>41960</v>
      </c>
      <c r="C26" s="7" t="s">
        <v>20</v>
      </c>
      <c r="D26" s="8">
        <v>4</v>
      </c>
      <c r="E26" s="9">
        <f t="shared" si="0"/>
        <v>475.99</v>
      </c>
    </row>
    <row r="27" spans="1:5" ht="22.5" customHeight="1">
      <c r="A27" s="20">
        <v>7371</v>
      </c>
      <c r="B27" s="21">
        <v>41957</v>
      </c>
      <c r="C27" s="7" t="s">
        <v>21</v>
      </c>
      <c r="D27" s="8">
        <v>40</v>
      </c>
      <c r="E27" s="9">
        <f t="shared" si="0"/>
        <v>515.99</v>
      </c>
    </row>
    <row r="28" spans="1:5" ht="12.75" customHeight="1">
      <c r="A28" s="20">
        <v>7372</v>
      </c>
      <c r="B28" s="21"/>
      <c r="C28" s="7" t="s">
        <v>13</v>
      </c>
      <c r="D28" s="8"/>
      <c r="E28" s="9">
        <f t="shared" si="0"/>
        <v>515.99</v>
      </c>
    </row>
    <row r="29" spans="1:5" ht="22.5" customHeight="1">
      <c r="A29" s="20">
        <v>7373</v>
      </c>
      <c r="B29" s="21">
        <v>41961</v>
      </c>
      <c r="C29" s="7" t="s">
        <v>22</v>
      </c>
      <c r="D29" s="8">
        <v>40</v>
      </c>
      <c r="E29" s="9">
        <f t="shared" si="0"/>
        <v>555.99</v>
      </c>
    </row>
    <row r="30" spans="1:5" ht="12.75" customHeight="1">
      <c r="A30" s="20"/>
      <c r="B30" s="21"/>
      <c r="C30" s="7" t="s">
        <v>8</v>
      </c>
      <c r="D30" s="8">
        <v>4</v>
      </c>
      <c r="E30" s="9">
        <f t="shared" si="0"/>
        <v>559.99</v>
      </c>
    </row>
    <row r="31" spans="1:5" ht="36" customHeight="1">
      <c r="A31" s="20">
        <v>7374</v>
      </c>
      <c r="B31" s="21" t="s">
        <v>23</v>
      </c>
      <c r="C31" s="7" t="s">
        <v>24</v>
      </c>
      <c r="D31" s="8">
        <v>195</v>
      </c>
      <c r="E31" s="9">
        <f t="shared" si="0"/>
        <v>754.99</v>
      </c>
    </row>
    <row r="32" spans="1:5" ht="36" customHeight="1">
      <c r="A32" s="10">
        <v>7375</v>
      </c>
      <c r="B32" s="6">
        <v>41961</v>
      </c>
      <c r="C32" s="7" t="s">
        <v>25</v>
      </c>
      <c r="D32" s="22">
        <v>40</v>
      </c>
      <c r="E32" s="9">
        <f t="shared" si="0"/>
        <v>794.99</v>
      </c>
    </row>
    <row r="33" spans="1:5" ht="12.75" customHeight="1">
      <c r="A33" s="20">
        <v>7376</v>
      </c>
      <c r="B33" s="21"/>
      <c r="C33" s="7" t="s">
        <v>13</v>
      </c>
      <c r="D33" s="8"/>
      <c r="E33" s="9">
        <f t="shared" si="0"/>
        <v>794.99</v>
      </c>
    </row>
    <row r="34" spans="1:5" ht="21.75" customHeight="1">
      <c r="A34" s="20">
        <v>7377</v>
      </c>
      <c r="B34" s="21" t="s">
        <v>23</v>
      </c>
      <c r="C34" s="7" t="s">
        <v>26</v>
      </c>
      <c r="D34" s="8">
        <v>4</v>
      </c>
      <c r="E34" s="9">
        <f t="shared" si="0"/>
        <v>798.99</v>
      </c>
    </row>
    <row r="35" spans="1:5" ht="22.5" customHeight="1">
      <c r="A35" s="10">
        <v>7378</v>
      </c>
      <c r="B35" s="21">
        <v>41963</v>
      </c>
      <c r="C35" s="7" t="s">
        <v>12</v>
      </c>
      <c r="D35" s="15">
        <v>40</v>
      </c>
      <c r="E35" s="9">
        <f t="shared" si="0"/>
        <v>838.99</v>
      </c>
    </row>
    <row r="36" spans="1:5" ht="12" customHeight="1">
      <c r="A36" s="10"/>
      <c r="B36" s="21"/>
      <c r="C36" s="7" t="s">
        <v>8</v>
      </c>
      <c r="D36" s="15">
        <v>4</v>
      </c>
      <c r="E36" s="9">
        <f t="shared" si="0"/>
        <v>842.99</v>
      </c>
    </row>
    <row r="37" spans="1:5" ht="22.5" customHeight="1">
      <c r="A37" s="10">
        <v>7379</v>
      </c>
      <c r="B37" s="6">
        <v>41961</v>
      </c>
      <c r="C37" s="7" t="s">
        <v>27</v>
      </c>
      <c r="D37" s="22">
        <v>40</v>
      </c>
      <c r="E37" s="9">
        <f t="shared" si="0"/>
        <v>882.99</v>
      </c>
    </row>
    <row r="38" spans="1:5" ht="12" customHeight="1">
      <c r="A38" s="10"/>
      <c r="B38" s="6"/>
      <c r="C38" s="7" t="s">
        <v>8</v>
      </c>
      <c r="D38" s="22">
        <v>4</v>
      </c>
      <c r="E38" s="9">
        <f t="shared" si="0"/>
        <v>886.99</v>
      </c>
    </row>
    <row r="39" spans="1:5" ht="25.5" customHeight="1">
      <c r="A39" s="10">
        <v>7380</v>
      </c>
      <c r="B39" s="21">
        <v>41961</v>
      </c>
      <c r="C39" s="18" t="s">
        <v>28</v>
      </c>
      <c r="D39" s="15">
        <v>40</v>
      </c>
      <c r="E39" s="9">
        <f t="shared" si="0"/>
        <v>926.99</v>
      </c>
    </row>
    <row r="40" spans="1:5" ht="12" customHeight="1">
      <c r="A40" s="23">
        <v>7381</v>
      </c>
      <c r="B40" s="21"/>
      <c r="C40" s="18" t="s">
        <v>13</v>
      </c>
      <c r="D40" s="15"/>
      <c r="E40" s="9">
        <f t="shared" si="0"/>
        <v>926.99</v>
      </c>
    </row>
    <row r="41" spans="1:5" ht="22.5" customHeight="1">
      <c r="A41" s="10">
        <v>7382</v>
      </c>
      <c r="B41" s="21">
        <v>41957</v>
      </c>
      <c r="C41" s="18" t="s">
        <v>29</v>
      </c>
      <c r="D41" s="15">
        <v>40</v>
      </c>
      <c r="E41" s="9">
        <f t="shared" si="0"/>
        <v>966.99</v>
      </c>
    </row>
    <row r="42" spans="1:5" ht="12" customHeight="1">
      <c r="A42" s="10"/>
      <c r="B42" s="24"/>
      <c r="C42" s="7" t="s">
        <v>8</v>
      </c>
      <c r="D42" s="15">
        <v>4</v>
      </c>
      <c r="E42" s="9">
        <f t="shared" si="0"/>
        <v>970.99</v>
      </c>
    </row>
    <row r="43" spans="1:5" ht="12" customHeight="1">
      <c r="A43" s="10"/>
      <c r="B43" s="24"/>
      <c r="C43" s="7" t="s">
        <v>9</v>
      </c>
      <c r="D43" s="15">
        <v>3.75</v>
      </c>
      <c r="E43" s="9">
        <f t="shared" si="0"/>
        <v>974.74</v>
      </c>
    </row>
    <row r="44" spans="1:5" ht="22.5" customHeight="1">
      <c r="A44" s="10">
        <v>7383</v>
      </c>
      <c r="B44" s="6">
        <v>41970</v>
      </c>
      <c r="C44" s="7" t="s">
        <v>30</v>
      </c>
      <c r="D44" s="22">
        <v>40</v>
      </c>
      <c r="E44" s="9">
        <f t="shared" si="0"/>
        <v>1014.74</v>
      </c>
    </row>
    <row r="45" spans="1:5" ht="22.5" customHeight="1">
      <c r="A45" s="10">
        <v>7384</v>
      </c>
      <c r="B45" s="6">
        <v>41970</v>
      </c>
      <c r="C45" s="7" t="s">
        <v>31</v>
      </c>
      <c r="D45" s="22">
        <v>40</v>
      </c>
      <c r="E45" s="9">
        <f t="shared" si="0"/>
        <v>1054.74</v>
      </c>
    </row>
    <row r="46" spans="1:5" ht="22.5" customHeight="1">
      <c r="A46" s="10">
        <v>7385</v>
      </c>
      <c r="B46" s="21">
        <v>41970</v>
      </c>
      <c r="C46" s="7" t="s">
        <v>32</v>
      </c>
      <c r="D46" s="22">
        <v>40</v>
      </c>
      <c r="E46" s="9">
        <f t="shared" si="0"/>
        <v>1094.74</v>
      </c>
    </row>
    <row r="47" spans="1:5" ht="12" customHeight="1">
      <c r="A47" s="10"/>
      <c r="B47" s="21"/>
      <c r="C47" s="7" t="s">
        <v>8</v>
      </c>
      <c r="D47" s="22">
        <v>4</v>
      </c>
      <c r="E47" s="9">
        <f t="shared" si="0"/>
        <v>1098.74</v>
      </c>
    </row>
    <row r="48" spans="1:5" ht="12" customHeight="1">
      <c r="A48" s="10"/>
      <c r="B48" s="21"/>
      <c r="C48" s="7" t="s">
        <v>9</v>
      </c>
      <c r="D48" s="22">
        <v>0.8</v>
      </c>
      <c r="E48" s="9">
        <f t="shared" si="0"/>
        <v>1099.54</v>
      </c>
    </row>
    <row r="49" spans="1:5" ht="25.5" customHeight="1">
      <c r="A49" s="10">
        <v>7386</v>
      </c>
      <c r="B49" s="21">
        <v>41971</v>
      </c>
      <c r="C49" s="7" t="s">
        <v>33</v>
      </c>
      <c r="D49" s="22">
        <v>40</v>
      </c>
      <c r="E49" s="9">
        <f t="shared" si="0"/>
        <v>1139.54</v>
      </c>
    </row>
    <row r="50" spans="1:5" ht="12" customHeight="1">
      <c r="A50" s="10"/>
      <c r="B50" s="21"/>
      <c r="C50" s="7" t="s">
        <v>8</v>
      </c>
      <c r="D50" s="22">
        <v>4.4</v>
      </c>
      <c r="E50" s="9">
        <f t="shared" si="0"/>
        <v>1143.94</v>
      </c>
    </row>
    <row r="51" spans="1:5" ht="12" customHeight="1">
      <c r="A51" s="20"/>
      <c r="B51" s="21"/>
      <c r="C51" s="7" t="s">
        <v>9</v>
      </c>
      <c r="D51" s="22">
        <v>0.4</v>
      </c>
      <c r="E51" s="9">
        <f t="shared" si="0"/>
        <v>1144.3400000000001</v>
      </c>
    </row>
    <row r="52" spans="1:5" ht="12" customHeight="1">
      <c r="A52" s="20"/>
      <c r="B52" s="21"/>
      <c r="C52" s="7"/>
      <c r="D52" s="25" t="s">
        <v>34</v>
      </c>
      <c r="E52" s="26">
        <v>1144.34</v>
      </c>
    </row>
    <row r="53" spans="1:5" ht="12" customHeight="1">
      <c r="A53" s="20"/>
      <c r="B53" s="21"/>
      <c r="C53" s="7"/>
      <c r="D53" s="22"/>
      <c r="E53" s="9"/>
    </row>
    <row r="54" spans="1:5" ht="22.5" customHeight="1">
      <c r="A54" s="27" t="s">
        <v>35</v>
      </c>
      <c r="B54" s="27"/>
      <c r="C54" s="27"/>
      <c r="D54" s="27" t="s">
        <v>36</v>
      </c>
      <c r="E54" s="27"/>
    </row>
    <row r="55" spans="1:5" ht="22.5" customHeight="1">
      <c r="A55" s="27"/>
      <c r="B55" s="27"/>
      <c r="C55" s="27"/>
      <c r="D55" s="27"/>
      <c r="E55" s="27"/>
    </row>
    <row r="57" spans="1:5" ht="12.75">
      <c r="A57" s="28" t="s">
        <v>37</v>
      </c>
      <c r="B57" s="28"/>
      <c r="C57" s="28"/>
      <c r="D57" s="28" t="s">
        <v>38</v>
      </c>
      <c r="E57" s="28"/>
    </row>
    <row r="62" ht="22.5" customHeight="1"/>
    <row r="65" ht="22.5" customHeight="1"/>
    <row r="68" ht="22.5" customHeight="1"/>
    <row r="80" ht="22.5" customHeight="1"/>
    <row r="84" ht="12.75">
      <c r="E84" s="29"/>
    </row>
    <row r="85" ht="12.75">
      <c r="E85" s="29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40">
      <selection activeCell="E59" sqref="E59"/>
    </sheetView>
  </sheetViews>
  <sheetFormatPr defaultColWidth="11.421875" defaultRowHeight="12.75"/>
  <cols>
    <col min="1" max="1" width="8.7109375" style="0" customWidth="1"/>
    <col min="2" max="2" width="11.140625" style="0" customWidth="1"/>
    <col min="3" max="3" width="52.140625" style="0" customWidth="1"/>
    <col min="4" max="4" width="7.57421875" style="0" customWidth="1"/>
    <col min="5" max="5" width="8.7109375" style="0" customWidth="1"/>
  </cols>
  <sheetData>
    <row r="1" spans="1:7" ht="15.75" customHeight="1">
      <c r="A1" s="76" t="s">
        <v>39</v>
      </c>
      <c r="B1" s="76"/>
      <c r="C1" s="76"/>
      <c r="D1" s="76"/>
      <c r="E1" s="76"/>
      <c r="F1" s="1"/>
      <c r="G1" s="1"/>
    </row>
    <row r="2" spans="1:7" ht="15.75" customHeight="1">
      <c r="A2" s="30"/>
      <c r="B2" s="30"/>
      <c r="C2" s="31" t="s">
        <v>1</v>
      </c>
      <c r="D2" s="30"/>
      <c r="E2" s="30"/>
      <c r="F2" s="1"/>
      <c r="G2" s="1"/>
    </row>
    <row r="4" spans="1:6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/>
    </row>
    <row r="5" spans="1:6" ht="24.75" customHeight="1">
      <c r="A5" s="20">
        <v>7387</v>
      </c>
      <c r="B5" s="32">
        <v>41975</v>
      </c>
      <c r="C5" s="7" t="s">
        <v>40</v>
      </c>
      <c r="D5" s="8">
        <v>4</v>
      </c>
      <c r="E5" s="8">
        <v>4</v>
      </c>
      <c r="F5" s="4"/>
    </row>
    <row r="6" spans="1:5" ht="22.5" customHeight="1">
      <c r="A6" s="10">
        <v>7388</v>
      </c>
      <c r="B6" s="32">
        <v>41975</v>
      </c>
      <c r="C6" s="7" t="s">
        <v>41</v>
      </c>
      <c r="D6" s="22">
        <v>4</v>
      </c>
      <c r="E6" s="9">
        <f aca="true" t="shared" si="0" ref="E6:E53">E5+D6</f>
        <v>8</v>
      </c>
    </row>
    <row r="7" spans="1:5" ht="22.5" customHeight="1">
      <c r="A7" s="10">
        <v>7389</v>
      </c>
      <c r="B7" s="33">
        <v>41975</v>
      </c>
      <c r="C7" s="7" t="s">
        <v>42</v>
      </c>
      <c r="D7" s="22">
        <v>2</v>
      </c>
      <c r="E7" s="9">
        <f t="shared" si="0"/>
        <v>10</v>
      </c>
    </row>
    <row r="8" spans="1:5" ht="22.5" customHeight="1">
      <c r="A8" s="10">
        <v>7390</v>
      </c>
      <c r="B8" s="32">
        <v>41975</v>
      </c>
      <c r="C8" s="7" t="s">
        <v>43</v>
      </c>
      <c r="D8" s="22">
        <v>40</v>
      </c>
      <c r="E8" s="9">
        <f t="shared" si="0"/>
        <v>50</v>
      </c>
    </row>
    <row r="9" spans="1:5" ht="11.25" customHeight="1">
      <c r="A9" s="10"/>
      <c r="B9" s="32"/>
      <c r="C9" s="7" t="s">
        <v>8</v>
      </c>
      <c r="D9" s="22">
        <v>4</v>
      </c>
      <c r="E9" s="9">
        <f t="shared" si="0"/>
        <v>54</v>
      </c>
    </row>
    <row r="10" spans="1:5" ht="11.25" customHeight="1">
      <c r="A10" s="10"/>
      <c r="B10" s="32"/>
      <c r="C10" s="7" t="s">
        <v>9</v>
      </c>
      <c r="D10" s="22">
        <v>0.4</v>
      </c>
      <c r="E10" s="9">
        <f t="shared" si="0"/>
        <v>54.4</v>
      </c>
    </row>
    <row r="11" spans="1:5" ht="12" customHeight="1">
      <c r="A11" s="10"/>
      <c r="B11" s="32"/>
      <c r="C11" s="7" t="s">
        <v>44</v>
      </c>
      <c r="D11" s="22">
        <v>5</v>
      </c>
      <c r="E11" s="9">
        <f t="shared" si="0"/>
        <v>59.4</v>
      </c>
    </row>
    <row r="12" spans="1:5" ht="22.5" customHeight="1">
      <c r="A12" s="10">
        <v>7391</v>
      </c>
      <c r="B12" s="34">
        <v>41985</v>
      </c>
      <c r="C12" s="7" t="s">
        <v>45</v>
      </c>
      <c r="D12" s="22">
        <v>40</v>
      </c>
      <c r="E12" s="9">
        <f t="shared" si="0"/>
        <v>99.4</v>
      </c>
    </row>
    <row r="13" spans="1:5" ht="22.5" customHeight="1">
      <c r="A13" s="10">
        <v>7392</v>
      </c>
      <c r="B13" s="6">
        <v>41985</v>
      </c>
      <c r="C13" s="7" t="s">
        <v>46</v>
      </c>
      <c r="D13" s="35">
        <v>65</v>
      </c>
      <c r="E13" s="9">
        <f t="shared" si="0"/>
        <v>164.4</v>
      </c>
    </row>
    <row r="14" spans="1:5" ht="22.5" customHeight="1">
      <c r="A14" s="10">
        <v>7393</v>
      </c>
      <c r="B14" s="21">
        <v>41989</v>
      </c>
      <c r="C14" s="7" t="s">
        <v>47</v>
      </c>
      <c r="D14" s="36">
        <v>65</v>
      </c>
      <c r="E14" s="9">
        <f t="shared" si="0"/>
        <v>229.4</v>
      </c>
    </row>
    <row r="15" spans="1:5" ht="22.5" customHeight="1">
      <c r="A15" s="10">
        <v>7394</v>
      </c>
      <c r="B15" s="6">
        <v>41982</v>
      </c>
      <c r="C15" s="7" t="s">
        <v>48</v>
      </c>
      <c r="D15" s="35">
        <v>40</v>
      </c>
      <c r="E15" s="9">
        <f t="shared" si="0"/>
        <v>269.4</v>
      </c>
    </row>
    <row r="16" spans="1:5" ht="11.25" customHeight="1">
      <c r="A16" s="10"/>
      <c r="B16" s="6"/>
      <c r="C16" s="7" t="s">
        <v>8</v>
      </c>
      <c r="D16" s="35">
        <v>2</v>
      </c>
      <c r="E16" s="9">
        <f t="shared" si="0"/>
        <v>271.4</v>
      </c>
    </row>
    <row r="17" spans="1:5" ht="22.5" customHeight="1">
      <c r="A17" s="10">
        <v>7395</v>
      </c>
      <c r="B17" s="21">
        <v>41982</v>
      </c>
      <c r="C17" s="7" t="s">
        <v>49</v>
      </c>
      <c r="D17" s="22">
        <v>40</v>
      </c>
      <c r="E17" s="9">
        <f t="shared" si="0"/>
        <v>311.4</v>
      </c>
    </row>
    <row r="18" spans="1:5" ht="22.5" customHeight="1">
      <c r="A18" s="10">
        <v>7396</v>
      </c>
      <c r="B18" s="21">
        <v>41982</v>
      </c>
      <c r="C18" s="7" t="s">
        <v>50</v>
      </c>
      <c r="D18" s="22">
        <v>40</v>
      </c>
      <c r="E18" s="9">
        <f t="shared" si="0"/>
        <v>351.4</v>
      </c>
    </row>
    <row r="19" spans="1:5" ht="22.5" customHeight="1">
      <c r="A19" s="10">
        <v>7397</v>
      </c>
      <c r="B19" s="6">
        <v>41981</v>
      </c>
      <c r="C19" s="7" t="s">
        <v>51</v>
      </c>
      <c r="D19" s="22">
        <v>40</v>
      </c>
      <c r="E19" s="9">
        <f t="shared" si="0"/>
        <v>391.4</v>
      </c>
    </row>
    <row r="20" spans="1:5" ht="22.5" customHeight="1">
      <c r="A20" s="10">
        <v>7398</v>
      </c>
      <c r="B20" s="6" t="s">
        <v>52</v>
      </c>
      <c r="C20" s="7" t="s">
        <v>53</v>
      </c>
      <c r="D20" s="35">
        <v>120</v>
      </c>
      <c r="E20" s="9">
        <f t="shared" si="0"/>
        <v>511.4</v>
      </c>
    </row>
    <row r="21" spans="1:5" ht="24">
      <c r="A21" s="10">
        <v>7399</v>
      </c>
      <c r="B21" s="6">
        <v>41984</v>
      </c>
      <c r="C21" s="7" t="s">
        <v>54</v>
      </c>
      <c r="D21" s="35">
        <v>40</v>
      </c>
      <c r="E21" s="9">
        <f t="shared" si="0"/>
        <v>551.4</v>
      </c>
    </row>
    <row r="22" spans="1:5" ht="11.25" customHeight="1">
      <c r="A22" s="10"/>
      <c r="B22" s="6"/>
      <c r="C22" s="7" t="s">
        <v>8</v>
      </c>
      <c r="D22" s="35">
        <v>4.4</v>
      </c>
      <c r="E22" s="9">
        <f t="shared" si="0"/>
        <v>555.8</v>
      </c>
    </row>
    <row r="23" spans="1:5" ht="12.75">
      <c r="A23" s="10"/>
      <c r="B23" s="6"/>
      <c r="C23" s="7" t="s">
        <v>9</v>
      </c>
      <c r="D23" s="35">
        <v>1.6</v>
      </c>
      <c r="E23" s="9">
        <f t="shared" si="0"/>
        <v>557.4</v>
      </c>
    </row>
    <row r="24" spans="1:5" ht="23.25" customHeight="1">
      <c r="A24" s="10">
        <v>7400</v>
      </c>
      <c r="B24" s="6" t="s">
        <v>55</v>
      </c>
      <c r="C24" s="7" t="s">
        <v>56</v>
      </c>
      <c r="D24" s="35">
        <v>80</v>
      </c>
      <c r="E24" s="9">
        <f t="shared" si="0"/>
        <v>637.4</v>
      </c>
    </row>
    <row r="25" spans="1:5" ht="12.75">
      <c r="A25" s="10"/>
      <c r="B25" s="6"/>
      <c r="C25" s="7" t="s">
        <v>8</v>
      </c>
      <c r="D25" s="35">
        <v>8</v>
      </c>
      <c r="E25" s="9">
        <f t="shared" si="0"/>
        <v>645.4</v>
      </c>
    </row>
    <row r="26" spans="1:5" ht="12.75">
      <c r="A26" s="10"/>
      <c r="B26" s="6"/>
      <c r="C26" s="7" t="s">
        <v>9</v>
      </c>
      <c r="D26" s="35">
        <v>1.6</v>
      </c>
      <c r="E26" s="9">
        <f t="shared" si="0"/>
        <v>647</v>
      </c>
    </row>
    <row r="27" spans="1:5" ht="24">
      <c r="A27" s="10">
        <v>7401</v>
      </c>
      <c r="B27" s="6">
        <v>41984</v>
      </c>
      <c r="C27" s="7" t="s">
        <v>57</v>
      </c>
      <c r="D27" s="35">
        <v>40</v>
      </c>
      <c r="E27" s="9">
        <f t="shared" si="0"/>
        <v>687</v>
      </c>
    </row>
    <row r="28" spans="1:5" ht="24">
      <c r="A28" s="10">
        <v>7402</v>
      </c>
      <c r="B28" s="6">
        <v>41984</v>
      </c>
      <c r="C28" s="7" t="s">
        <v>58</v>
      </c>
      <c r="D28" s="35">
        <v>65</v>
      </c>
      <c r="E28" s="9">
        <f t="shared" si="0"/>
        <v>752</v>
      </c>
    </row>
    <row r="29" spans="1:5" ht="24">
      <c r="A29" s="10">
        <v>7403</v>
      </c>
      <c r="B29" s="6" t="s">
        <v>55</v>
      </c>
      <c r="C29" s="7" t="s">
        <v>59</v>
      </c>
      <c r="D29" s="22">
        <v>130</v>
      </c>
      <c r="E29" s="9">
        <f t="shared" si="0"/>
        <v>882</v>
      </c>
    </row>
    <row r="30" spans="1:5" ht="24">
      <c r="A30" s="10">
        <v>7404</v>
      </c>
      <c r="B30" s="6" t="s">
        <v>60</v>
      </c>
      <c r="C30" s="7" t="s">
        <v>61</v>
      </c>
      <c r="D30" s="22">
        <v>130</v>
      </c>
      <c r="E30" s="9">
        <f t="shared" si="0"/>
        <v>1012</v>
      </c>
    </row>
    <row r="31" spans="1:5" ht="22.5" customHeight="1">
      <c r="A31" s="10">
        <v>7405</v>
      </c>
      <c r="B31" s="6" t="s">
        <v>52</v>
      </c>
      <c r="C31" s="7" t="s">
        <v>62</v>
      </c>
      <c r="D31" s="22">
        <v>80</v>
      </c>
      <c r="E31" s="9">
        <f t="shared" si="0"/>
        <v>1092</v>
      </c>
    </row>
    <row r="32" spans="1:5" ht="12" customHeight="1">
      <c r="A32" s="10"/>
      <c r="B32" s="6"/>
      <c r="C32" s="7" t="s">
        <v>8</v>
      </c>
      <c r="D32" s="22">
        <v>8.39</v>
      </c>
      <c r="E32" s="9">
        <f t="shared" si="0"/>
        <v>1100.39</v>
      </c>
    </row>
    <row r="33" spans="1:5" ht="12" customHeight="1">
      <c r="A33" s="10"/>
      <c r="B33" s="6"/>
      <c r="C33" s="7" t="s">
        <v>9</v>
      </c>
      <c r="D33" s="22">
        <v>1.2</v>
      </c>
      <c r="E33" s="9">
        <f t="shared" si="0"/>
        <v>1101.5900000000001</v>
      </c>
    </row>
    <row r="34" spans="1:5" ht="36.75" customHeight="1">
      <c r="A34" s="10">
        <v>7406</v>
      </c>
      <c r="B34" s="6" t="s">
        <v>63</v>
      </c>
      <c r="C34" s="7" t="s">
        <v>64</v>
      </c>
      <c r="D34" s="22">
        <v>80</v>
      </c>
      <c r="E34" s="9">
        <f t="shared" si="0"/>
        <v>1181.5900000000001</v>
      </c>
    </row>
    <row r="35" spans="1:5" ht="12.75">
      <c r="A35" s="10"/>
      <c r="B35" s="6"/>
      <c r="C35" s="7" t="s">
        <v>8</v>
      </c>
      <c r="D35" s="22">
        <v>8</v>
      </c>
      <c r="E35" s="9">
        <f t="shared" si="0"/>
        <v>1189.5900000000001</v>
      </c>
    </row>
    <row r="36" spans="1:5" ht="33" customHeight="1">
      <c r="A36" s="10">
        <v>7407</v>
      </c>
      <c r="B36" s="6">
        <v>41981</v>
      </c>
      <c r="C36" s="7" t="s">
        <v>65</v>
      </c>
      <c r="D36" s="22">
        <v>40</v>
      </c>
      <c r="E36" s="9">
        <f t="shared" si="0"/>
        <v>1229.5900000000001</v>
      </c>
    </row>
    <row r="37" spans="1:5" ht="24.75" customHeight="1">
      <c r="A37" s="10">
        <v>7408</v>
      </c>
      <c r="B37" s="6">
        <v>41984</v>
      </c>
      <c r="C37" s="7" t="s">
        <v>66</v>
      </c>
      <c r="D37" s="22">
        <v>40</v>
      </c>
      <c r="E37" s="9">
        <f t="shared" si="0"/>
        <v>1269.5900000000001</v>
      </c>
    </row>
    <row r="38" spans="1:5" ht="36">
      <c r="A38" s="10">
        <v>7409</v>
      </c>
      <c r="B38" s="6" t="s">
        <v>52</v>
      </c>
      <c r="C38" s="7" t="s">
        <v>67</v>
      </c>
      <c r="D38" s="22">
        <v>120</v>
      </c>
      <c r="E38" s="9">
        <f t="shared" si="0"/>
        <v>1389.5900000000001</v>
      </c>
    </row>
    <row r="39" spans="1:5" ht="36">
      <c r="A39" s="10">
        <v>7410</v>
      </c>
      <c r="B39" s="6" t="s">
        <v>52</v>
      </c>
      <c r="C39" s="7" t="s">
        <v>68</v>
      </c>
      <c r="D39" s="22">
        <v>120</v>
      </c>
      <c r="E39" s="9">
        <f t="shared" si="0"/>
        <v>1509.5900000000001</v>
      </c>
    </row>
    <row r="40" spans="1:5" ht="21.75" customHeight="1">
      <c r="A40" s="10">
        <v>7411</v>
      </c>
      <c r="B40" s="6">
        <v>41991</v>
      </c>
      <c r="C40" s="7" t="s">
        <v>69</v>
      </c>
      <c r="D40" s="22">
        <v>65</v>
      </c>
      <c r="E40" s="9">
        <f t="shared" si="0"/>
        <v>1574.5900000000001</v>
      </c>
    </row>
    <row r="41" spans="1:5" ht="22.5" customHeight="1">
      <c r="A41" s="10">
        <v>7412</v>
      </c>
      <c r="B41" s="6">
        <v>41991</v>
      </c>
      <c r="C41" s="7" t="s">
        <v>70</v>
      </c>
      <c r="D41" s="22">
        <v>40</v>
      </c>
      <c r="E41" s="9">
        <f t="shared" si="0"/>
        <v>1614.5900000000001</v>
      </c>
    </row>
    <row r="42" spans="1:5" ht="21.75" customHeight="1">
      <c r="A42" s="10">
        <v>7413</v>
      </c>
      <c r="B42" s="6" t="s">
        <v>71</v>
      </c>
      <c r="C42" s="7" t="s">
        <v>72</v>
      </c>
      <c r="D42" s="22">
        <v>40</v>
      </c>
      <c r="E42" s="9">
        <f t="shared" si="0"/>
        <v>1654.5900000000001</v>
      </c>
    </row>
    <row r="43" spans="1:5" ht="23.25" customHeight="1">
      <c r="A43" s="10">
        <v>7414</v>
      </c>
      <c r="B43" s="6">
        <v>41991</v>
      </c>
      <c r="C43" s="7" t="s">
        <v>73</v>
      </c>
      <c r="D43" s="22">
        <v>40</v>
      </c>
      <c r="E43" s="9">
        <f t="shared" si="0"/>
        <v>1694.5900000000001</v>
      </c>
    </row>
    <row r="44" spans="1:5" ht="24">
      <c r="A44" s="10">
        <v>7415</v>
      </c>
      <c r="B44" s="6">
        <v>41991</v>
      </c>
      <c r="C44" s="7" t="s">
        <v>74</v>
      </c>
      <c r="D44" s="22">
        <v>40</v>
      </c>
      <c r="E44" s="9">
        <f t="shared" si="0"/>
        <v>1734.5900000000001</v>
      </c>
    </row>
    <row r="45" spans="1:5" ht="12" customHeight="1">
      <c r="A45" s="10"/>
      <c r="B45" s="6"/>
      <c r="C45" s="7" t="s">
        <v>8</v>
      </c>
      <c r="D45" s="22">
        <v>4</v>
      </c>
      <c r="E45" s="9">
        <f t="shared" si="0"/>
        <v>1738.5900000000001</v>
      </c>
    </row>
    <row r="46" spans="1:5" ht="12" customHeight="1">
      <c r="A46" s="10"/>
      <c r="B46" s="34"/>
      <c r="C46" s="37" t="s">
        <v>9</v>
      </c>
      <c r="D46" s="22">
        <v>1.2</v>
      </c>
      <c r="E46" s="9">
        <f t="shared" si="0"/>
        <v>1739.7900000000002</v>
      </c>
    </row>
    <row r="47" spans="1:5" ht="23.25" customHeight="1">
      <c r="A47" s="10">
        <v>7416</v>
      </c>
      <c r="B47" s="34">
        <v>41995</v>
      </c>
      <c r="C47" s="37" t="s">
        <v>75</v>
      </c>
      <c r="D47" s="22">
        <v>65</v>
      </c>
      <c r="E47" s="9">
        <f t="shared" si="0"/>
        <v>1804.7900000000002</v>
      </c>
    </row>
    <row r="48" spans="1:5" ht="23.25" customHeight="1">
      <c r="A48" s="10">
        <v>7417</v>
      </c>
      <c r="B48" s="34">
        <v>42002</v>
      </c>
      <c r="C48" s="37" t="s">
        <v>74</v>
      </c>
      <c r="D48" s="22">
        <v>40</v>
      </c>
      <c r="E48" s="9">
        <f t="shared" si="0"/>
        <v>1844.7900000000002</v>
      </c>
    </row>
    <row r="49" spans="1:5" ht="12" customHeight="1">
      <c r="A49" s="10"/>
      <c r="B49" s="34"/>
      <c r="C49" s="37" t="s">
        <v>8</v>
      </c>
      <c r="D49" s="22">
        <v>4.78</v>
      </c>
      <c r="E49" s="9">
        <f t="shared" si="0"/>
        <v>1849.5700000000002</v>
      </c>
    </row>
    <row r="50" spans="1:5" ht="12.75">
      <c r="A50" s="10"/>
      <c r="B50" s="34"/>
      <c r="C50" s="37" t="s">
        <v>9</v>
      </c>
      <c r="D50" s="22">
        <v>1.6</v>
      </c>
      <c r="E50" s="9">
        <f t="shared" si="0"/>
        <v>1851.17</v>
      </c>
    </row>
    <row r="51" spans="1:5" ht="24">
      <c r="A51" s="10">
        <v>7418</v>
      </c>
      <c r="B51" s="34">
        <v>42002</v>
      </c>
      <c r="C51" s="37" t="s">
        <v>76</v>
      </c>
      <c r="D51" s="22">
        <v>40</v>
      </c>
      <c r="E51" s="9">
        <f t="shared" si="0"/>
        <v>1891.17</v>
      </c>
    </row>
    <row r="52" spans="1:5" ht="24">
      <c r="A52" s="10">
        <v>7419</v>
      </c>
      <c r="B52" s="34">
        <v>42002</v>
      </c>
      <c r="C52" s="37" t="s">
        <v>77</v>
      </c>
      <c r="D52" s="22">
        <v>40</v>
      </c>
      <c r="E52" s="9">
        <f t="shared" si="0"/>
        <v>1931.17</v>
      </c>
    </row>
    <row r="53" spans="1:5" ht="34.5" customHeight="1">
      <c r="A53" s="10">
        <v>7420</v>
      </c>
      <c r="B53" s="34">
        <v>42002</v>
      </c>
      <c r="C53" s="37" t="s">
        <v>78</v>
      </c>
      <c r="D53" s="22">
        <v>65</v>
      </c>
      <c r="E53" s="9">
        <f t="shared" si="0"/>
        <v>1996.17</v>
      </c>
    </row>
    <row r="54" spans="4:5" ht="12.75">
      <c r="D54" s="38" t="s">
        <v>34</v>
      </c>
      <c r="E54" s="26">
        <v>1996.17</v>
      </c>
    </row>
    <row r="56" spans="1:5" ht="12.75">
      <c r="A56" s="27" t="s">
        <v>35</v>
      </c>
      <c r="B56" s="27"/>
      <c r="C56" s="27"/>
      <c r="D56" s="27" t="s">
        <v>36</v>
      </c>
      <c r="E56" s="27"/>
    </row>
    <row r="57" spans="1:5" ht="12.75">
      <c r="A57" s="27"/>
      <c r="B57" s="27"/>
      <c r="C57" s="27"/>
      <c r="D57" s="27"/>
      <c r="E57" s="27"/>
    </row>
    <row r="58" spans="1:4" ht="12.75">
      <c r="A58" t="s">
        <v>79</v>
      </c>
      <c r="D58" t="s">
        <v>80</v>
      </c>
    </row>
    <row r="59" spans="1:5" ht="12.75">
      <c r="A59" s="28" t="s">
        <v>37</v>
      </c>
      <c r="B59" s="28"/>
      <c r="C59" s="28"/>
      <c r="D59" s="28" t="s">
        <v>38</v>
      </c>
      <c r="E59" s="28"/>
    </row>
  </sheetData>
  <sheetProtection selectLockedCells="1" selectUnlockedCells="1"/>
  <mergeCells count="1">
    <mergeCell ref="A1:E1"/>
  </mergeCells>
  <printOptions verticalCentered="1"/>
  <pageMargins left="1.18125" right="0.7875" top="1.575" bottom="1.1812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8.7109375" style="0" customWidth="1"/>
    <col min="2" max="2" width="10.00390625" style="0" customWidth="1"/>
    <col min="3" max="3" width="49.140625" style="0" customWidth="1"/>
    <col min="4" max="4" width="7.8515625" style="0" customWidth="1"/>
    <col min="5" max="5" width="10.28125" style="0" customWidth="1"/>
  </cols>
  <sheetData>
    <row r="1" spans="1:5" ht="12.75" customHeight="1">
      <c r="A1" s="75" t="s">
        <v>81</v>
      </c>
      <c r="B1" s="75"/>
      <c r="C1" s="75"/>
      <c r="D1" s="75"/>
      <c r="E1" s="75"/>
    </row>
    <row r="2" spans="1:5" ht="15.75">
      <c r="A2" s="1"/>
      <c r="B2" s="1"/>
      <c r="C2" s="2" t="s">
        <v>82</v>
      </c>
      <c r="D2" s="1"/>
      <c r="E2" s="1"/>
    </row>
    <row r="3" spans="1:5" ht="12.75">
      <c r="A3" s="39"/>
      <c r="B3" s="40"/>
      <c r="C3" s="40"/>
      <c r="D3" s="41"/>
      <c r="E3" s="42"/>
    </row>
    <row r="4" spans="1:5" ht="17.25" customHeight="1">
      <c r="A4" s="3" t="s">
        <v>2</v>
      </c>
      <c r="B4" s="43" t="s">
        <v>3</v>
      </c>
      <c r="C4" s="43" t="s">
        <v>4</v>
      </c>
      <c r="D4" s="43" t="s">
        <v>5</v>
      </c>
      <c r="E4" s="43" t="s">
        <v>6</v>
      </c>
    </row>
    <row r="5" spans="1:5" ht="24" customHeight="1">
      <c r="A5" s="10">
        <v>7421</v>
      </c>
      <c r="B5" s="34">
        <v>42009</v>
      </c>
      <c r="C5" s="37" t="s">
        <v>83</v>
      </c>
      <c r="D5" s="22">
        <v>40</v>
      </c>
      <c r="E5" s="22">
        <v>40</v>
      </c>
    </row>
    <row r="6" spans="1:5" ht="36" customHeight="1">
      <c r="A6" s="10">
        <v>7422</v>
      </c>
      <c r="B6" s="34" t="s">
        <v>84</v>
      </c>
      <c r="C6" s="37" t="s">
        <v>85</v>
      </c>
      <c r="D6" s="22">
        <v>41</v>
      </c>
      <c r="E6" s="9">
        <f aca="true" t="shared" si="0" ref="E6:E51">E5+D6</f>
        <v>81</v>
      </c>
    </row>
    <row r="7" spans="1:5" ht="11.25" customHeight="1">
      <c r="A7" s="10"/>
      <c r="B7" s="34"/>
      <c r="C7" s="37" t="s">
        <v>8</v>
      </c>
      <c r="D7" s="22">
        <v>42</v>
      </c>
      <c r="E7" s="9">
        <f t="shared" si="0"/>
        <v>123</v>
      </c>
    </row>
    <row r="8" spans="1:5" ht="12.75">
      <c r="A8" s="10"/>
      <c r="B8" s="34"/>
      <c r="C8" s="37" t="s">
        <v>9</v>
      </c>
      <c r="D8" s="22">
        <v>43</v>
      </c>
      <c r="E8" s="9">
        <f t="shared" si="0"/>
        <v>166</v>
      </c>
    </row>
    <row r="9" spans="1:5" ht="12.75">
      <c r="A9" s="10"/>
      <c r="B9" s="34"/>
      <c r="C9" s="7" t="s">
        <v>86</v>
      </c>
      <c r="D9" s="22">
        <v>44</v>
      </c>
      <c r="E9" s="9">
        <f t="shared" si="0"/>
        <v>210</v>
      </c>
    </row>
    <row r="10" spans="1:5" ht="36">
      <c r="A10" s="23">
        <v>7423</v>
      </c>
      <c r="B10" s="44">
        <v>42010</v>
      </c>
      <c r="C10" s="45" t="s">
        <v>87</v>
      </c>
      <c r="D10" s="22">
        <v>45</v>
      </c>
      <c r="E10" s="9">
        <f t="shared" si="0"/>
        <v>255</v>
      </c>
    </row>
    <row r="11" spans="1:5" ht="24">
      <c r="A11" s="23">
        <v>7424</v>
      </c>
      <c r="B11" s="44">
        <v>42013</v>
      </c>
      <c r="C11" s="45" t="s">
        <v>45</v>
      </c>
      <c r="D11" s="22">
        <v>46</v>
      </c>
      <c r="E11" s="9">
        <f t="shared" si="0"/>
        <v>301</v>
      </c>
    </row>
    <row r="12" spans="1:5" ht="33" customHeight="1">
      <c r="A12" s="46">
        <v>7425</v>
      </c>
      <c r="B12" s="44">
        <v>42013</v>
      </c>
      <c r="C12" s="45" t="s">
        <v>88</v>
      </c>
      <c r="D12" s="22">
        <v>47</v>
      </c>
      <c r="E12" s="9">
        <f t="shared" si="0"/>
        <v>348</v>
      </c>
    </row>
    <row r="13" spans="1:5" ht="22.5" customHeight="1">
      <c r="A13" s="23">
        <v>7426</v>
      </c>
      <c r="B13" s="44">
        <v>42010</v>
      </c>
      <c r="C13" s="45" t="s">
        <v>89</v>
      </c>
      <c r="D13" s="22">
        <v>48</v>
      </c>
      <c r="E13" s="9">
        <f t="shared" si="0"/>
        <v>396</v>
      </c>
    </row>
    <row r="14" spans="1:5" ht="12" customHeight="1">
      <c r="A14" s="23"/>
      <c r="B14" s="34"/>
      <c r="C14" s="45" t="s">
        <v>8</v>
      </c>
      <c r="D14" s="22">
        <v>49</v>
      </c>
      <c r="E14" s="9">
        <f t="shared" si="0"/>
        <v>445</v>
      </c>
    </row>
    <row r="15" spans="1:5" ht="12" customHeight="1">
      <c r="A15" s="23"/>
      <c r="B15" s="34"/>
      <c r="C15" s="45" t="s">
        <v>9</v>
      </c>
      <c r="D15" s="22">
        <v>50</v>
      </c>
      <c r="E15" s="9">
        <f t="shared" si="0"/>
        <v>495</v>
      </c>
    </row>
    <row r="16" spans="1:5" ht="33.75" customHeight="1">
      <c r="A16" s="23">
        <v>7427</v>
      </c>
      <c r="B16" s="34">
        <v>42010</v>
      </c>
      <c r="C16" s="45" t="s">
        <v>90</v>
      </c>
      <c r="D16" s="22">
        <v>51</v>
      </c>
      <c r="E16" s="9">
        <f t="shared" si="0"/>
        <v>546</v>
      </c>
    </row>
    <row r="17" spans="1:5" ht="36.75" customHeight="1">
      <c r="A17" s="47">
        <v>7428</v>
      </c>
      <c r="B17" s="6" t="s">
        <v>91</v>
      </c>
      <c r="C17" s="45" t="s">
        <v>92</v>
      </c>
      <c r="D17" s="22">
        <v>52</v>
      </c>
      <c r="E17" s="9">
        <f t="shared" si="0"/>
        <v>598</v>
      </c>
    </row>
    <row r="18" spans="1:5" ht="21.75" customHeight="1">
      <c r="A18" s="47">
        <v>7429</v>
      </c>
      <c r="B18" s="18">
        <v>42013</v>
      </c>
      <c r="C18" s="45" t="s">
        <v>93</v>
      </c>
      <c r="D18" s="22">
        <v>53</v>
      </c>
      <c r="E18" s="9">
        <f t="shared" si="0"/>
        <v>651</v>
      </c>
    </row>
    <row r="19" spans="1:5" ht="11.25" customHeight="1">
      <c r="A19" s="47"/>
      <c r="B19" s="18"/>
      <c r="C19" s="45" t="s">
        <v>8</v>
      </c>
      <c r="D19" s="22">
        <v>54</v>
      </c>
      <c r="E19" s="9">
        <f t="shared" si="0"/>
        <v>705</v>
      </c>
    </row>
    <row r="20" spans="1:5" ht="12.75" customHeight="1">
      <c r="A20" s="47"/>
      <c r="B20" s="18"/>
      <c r="C20" s="45" t="s">
        <v>9</v>
      </c>
      <c r="D20" s="22">
        <v>55</v>
      </c>
      <c r="E20" s="9">
        <f t="shared" si="0"/>
        <v>760</v>
      </c>
    </row>
    <row r="21" spans="1:5" ht="22.5" customHeight="1">
      <c r="A21" s="47">
        <v>7430</v>
      </c>
      <c r="B21" s="18">
        <v>42013</v>
      </c>
      <c r="C21" s="45" t="s">
        <v>94</v>
      </c>
      <c r="D21" s="22">
        <v>56</v>
      </c>
      <c r="E21" s="9">
        <f t="shared" si="0"/>
        <v>816</v>
      </c>
    </row>
    <row r="22" spans="1:5" ht="23.25" customHeight="1">
      <c r="A22" s="47">
        <v>7431</v>
      </c>
      <c r="B22" s="18">
        <v>42020</v>
      </c>
      <c r="C22" s="45" t="s">
        <v>95</v>
      </c>
      <c r="D22" s="22">
        <v>57</v>
      </c>
      <c r="E22" s="9">
        <f t="shared" si="0"/>
        <v>873</v>
      </c>
    </row>
    <row r="23" spans="1:5" ht="12" customHeight="1">
      <c r="A23" s="47"/>
      <c r="B23" s="6"/>
      <c r="C23" s="45" t="s">
        <v>8</v>
      </c>
      <c r="D23" s="22">
        <v>58</v>
      </c>
      <c r="E23" s="9">
        <f t="shared" si="0"/>
        <v>931</v>
      </c>
    </row>
    <row r="24" spans="1:5" ht="12.75" customHeight="1">
      <c r="A24" s="47"/>
      <c r="B24" s="18"/>
      <c r="C24" s="45" t="s">
        <v>9</v>
      </c>
      <c r="D24" s="22">
        <v>59</v>
      </c>
      <c r="E24" s="9">
        <f t="shared" si="0"/>
        <v>990</v>
      </c>
    </row>
    <row r="25" spans="1:5" ht="22.5" customHeight="1">
      <c r="A25" s="47">
        <v>7432</v>
      </c>
      <c r="B25" s="18">
        <v>42020</v>
      </c>
      <c r="C25" s="45" t="s">
        <v>96</v>
      </c>
      <c r="D25" s="22">
        <v>60</v>
      </c>
      <c r="E25" s="9">
        <f t="shared" si="0"/>
        <v>1050</v>
      </c>
    </row>
    <row r="26" spans="1:5" ht="24" customHeight="1">
      <c r="A26" s="5">
        <v>7433</v>
      </c>
      <c r="B26" s="6">
        <v>42025</v>
      </c>
      <c r="C26" s="7" t="s">
        <v>97</v>
      </c>
      <c r="D26" s="8">
        <v>40</v>
      </c>
      <c r="E26" s="9">
        <f t="shared" si="0"/>
        <v>1090</v>
      </c>
    </row>
    <row r="27" spans="1:5" ht="12.75" customHeight="1">
      <c r="A27" s="5"/>
      <c r="B27" s="6"/>
      <c r="C27" s="7" t="s">
        <v>8</v>
      </c>
      <c r="D27" s="8">
        <v>2</v>
      </c>
      <c r="E27" s="9">
        <f t="shared" si="0"/>
        <v>1092</v>
      </c>
    </row>
    <row r="28" spans="1:5" ht="37.5" customHeight="1">
      <c r="A28" s="5">
        <v>7434</v>
      </c>
      <c r="B28" s="6">
        <v>42025</v>
      </c>
      <c r="C28" s="7" t="s">
        <v>98</v>
      </c>
      <c r="D28" s="8">
        <v>65</v>
      </c>
      <c r="E28" s="9">
        <f t="shared" si="0"/>
        <v>1157</v>
      </c>
    </row>
    <row r="29" spans="1:5" ht="22.5" customHeight="1">
      <c r="A29" s="10">
        <v>7435</v>
      </c>
      <c r="B29" s="6">
        <v>42027</v>
      </c>
      <c r="C29" s="11" t="s">
        <v>99</v>
      </c>
      <c r="D29" s="12">
        <v>40</v>
      </c>
      <c r="E29" s="9">
        <f t="shared" si="0"/>
        <v>1197</v>
      </c>
    </row>
    <row r="30" spans="1:5" ht="12.75" customHeight="1">
      <c r="A30" s="10"/>
      <c r="B30" s="6"/>
      <c r="C30" s="14" t="s">
        <v>8</v>
      </c>
      <c r="D30" s="15">
        <v>4.4</v>
      </c>
      <c r="E30" s="9">
        <f t="shared" si="0"/>
        <v>1201.4</v>
      </c>
    </row>
    <row r="31" spans="1:5" ht="12" customHeight="1">
      <c r="A31" s="10"/>
      <c r="B31" s="6"/>
      <c r="C31" s="16" t="s">
        <v>9</v>
      </c>
      <c r="D31" s="15">
        <v>1.2</v>
      </c>
      <c r="E31" s="9">
        <f t="shared" si="0"/>
        <v>1202.6000000000001</v>
      </c>
    </row>
    <row r="32" spans="1:5" ht="34.5" customHeight="1">
      <c r="A32" s="10">
        <v>7436</v>
      </c>
      <c r="B32" s="6">
        <v>42027</v>
      </c>
      <c r="C32" s="7" t="s">
        <v>100</v>
      </c>
      <c r="D32" s="15">
        <v>40</v>
      </c>
      <c r="E32" s="9">
        <f t="shared" si="0"/>
        <v>1242.6000000000001</v>
      </c>
    </row>
    <row r="33" spans="1:5" ht="21.75" customHeight="1">
      <c r="A33" s="10">
        <v>7437</v>
      </c>
      <c r="B33" s="6">
        <v>42025</v>
      </c>
      <c r="C33" s="18" t="s">
        <v>101</v>
      </c>
      <c r="D33" s="15">
        <v>40</v>
      </c>
      <c r="E33" s="9">
        <f t="shared" si="0"/>
        <v>1282.6000000000001</v>
      </c>
    </row>
    <row r="34" spans="1:5" ht="24" customHeight="1">
      <c r="A34" s="10">
        <v>7438</v>
      </c>
      <c r="B34" s="6" t="s">
        <v>102</v>
      </c>
      <c r="C34" s="18" t="s">
        <v>103</v>
      </c>
      <c r="D34" s="15">
        <v>80</v>
      </c>
      <c r="E34" s="9">
        <f t="shared" si="0"/>
        <v>1362.6000000000001</v>
      </c>
    </row>
    <row r="35" spans="1:5" ht="12.75">
      <c r="A35" s="10"/>
      <c r="B35" s="6"/>
      <c r="C35" s="18" t="s">
        <v>8</v>
      </c>
      <c r="D35" s="15">
        <v>6</v>
      </c>
      <c r="E35" s="9">
        <f t="shared" si="0"/>
        <v>1368.6000000000001</v>
      </c>
    </row>
    <row r="36" spans="1:5" ht="24">
      <c r="A36" s="10">
        <v>7439</v>
      </c>
      <c r="B36" s="6">
        <v>42025</v>
      </c>
      <c r="C36" s="7" t="s">
        <v>104</v>
      </c>
      <c r="D36" s="15">
        <v>40</v>
      </c>
      <c r="E36" s="9">
        <f t="shared" si="0"/>
        <v>1408.6000000000001</v>
      </c>
    </row>
    <row r="37" spans="1:5" ht="24">
      <c r="A37" s="10">
        <v>7440</v>
      </c>
      <c r="B37" s="6" t="s">
        <v>105</v>
      </c>
      <c r="C37" s="7" t="s">
        <v>106</v>
      </c>
      <c r="D37" s="15">
        <v>80</v>
      </c>
      <c r="E37" s="9">
        <f t="shared" si="0"/>
        <v>1488.6000000000001</v>
      </c>
    </row>
    <row r="38" spans="1:5" ht="24">
      <c r="A38" s="10">
        <v>7441</v>
      </c>
      <c r="B38" s="6" t="s">
        <v>105</v>
      </c>
      <c r="C38" s="7" t="s">
        <v>107</v>
      </c>
      <c r="D38" s="15">
        <v>130</v>
      </c>
      <c r="E38" s="9">
        <f t="shared" si="0"/>
        <v>1618.6000000000001</v>
      </c>
    </row>
    <row r="39" spans="1:5" ht="24">
      <c r="A39" s="10">
        <v>7442</v>
      </c>
      <c r="B39" s="6">
        <v>42031</v>
      </c>
      <c r="C39" s="7" t="s">
        <v>108</v>
      </c>
      <c r="D39" s="15">
        <v>40</v>
      </c>
      <c r="E39" s="9">
        <f t="shared" si="0"/>
        <v>1658.6000000000001</v>
      </c>
    </row>
    <row r="40" spans="1:5" ht="12.75">
      <c r="A40" s="10"/>
      <c r="B40" s="6"/>
      <c r="C40" s="7" t="s">
        <v>8</v>
      </c>
      <c r="D40" s="15">
        <v>4</v>
      </c>
      <c r="E40" s="9">
        <f t="shared" si="0"/>
        <v>1662.6000000000001</v>
      </c>
    </row>
    <row r="41" spans="1:5" ht="24">
      <c r="A41" s="10">
        <v>7443</v>
      </c>
      <c r="B41" s="6">
        <v>42026</v>
      </c>
      <c r="C41" s="7" t="s">
        <v>109</v>
      </c>
      <c r="D41" s="19">
        <v>40</v>
      </c>
      <c r="E41" s="9">
        <f t="shared" si="0"/>
        <v>1702.6000000000001</v>
      </c>
    </row>
    <row r="42" spans="1:5" ht="12.75">
      <c r="A42" s="10"/>
      <c r="B42" s="6"/>
      <c r="C42" s="7" t="s">
        <v>8</v>
      </c>
      <c r="D42" s="19">
        <v>4.8</v>
      </c>
      <c r="E42" s="9">
        <f t="shared" si="0"/>
        <v>1707.4</v>
      </c>
    </row>
    <row r="43" spans="1:5" ht="12.75">
      <c r="A43" s="20"/>
      <c r="B43" s="21"/>
      <c r="C43" s="7" t="s">
        <v>9</v>
      </c>
      <c r="D43" s="8">
        <v>0.4</v>
      </c>
      <c r="E43" s="9">
        <f t="shared" si="0"/>
        <v>1707.8000000000002</v>
      </c>
    </row>
    <row r="44" spans="1:5" ht="24">
      <c r="A44" s="20">
        <v>7444</v>
      </c>
      <c r="B44" s="21">
        <v>42031</v>
      </c>
      <c r="C44" s="7" t="s">
        <v>110</v>
      </c>
      <c r="D44" s="8">
        <v>40</v>
      </c>
      <c r="E44" s="9">
        <f t="shared" si="0"/>
        <v>1747.8000000000002</v>
      </c>
    </row>
    <row r="45" spans="1:5" ht="24">
      <c r="A45" s="20">
        <v>7447</v>
      </c>
      <c r="B45" s="21">
        <v>42033</v>
      </c>
      <c r="C45" s="7" t="s">
        <v>111</v>
      </c>
      <c r="D45" s="8">
        <v>40</v>
      </c>
      <c r="E45" s="9">
        <f t="shared" si="0"/>
        <v>1787.8000000000002</v>
      </c>
    </row>
    <row r="46" spans="1:5" ht="24">
      <c r="A46" s="20">
        <v>7448</v>
      </c>
      <c r="B46" s="21">
        <v>42033</v>
      </c>
      <c r="C46" s="7" t="s">
        <v>112</v>
      </c>
      <c r="D46" s="8">
        <v>40</v>
      </c>
      <c r="E46" s="9">
        <f t="shared" si="0"/>
        <v>1827.8000000000002</v>
      </c>
    </row>
    <row r="47" spans="1:5" ht="24">
      <c r="A47" s="20">
        <v>7449</v>
      </c>
      <c r="B47" s="21">
        <v>42033</v>
      </c>
      <c r="C47" s="7" t="s">
        <v>113</v>
      </c>
      <c r="D47" s="8">
        <v>40</v>
      </c>
      <c r="E47" s="9">
        <f t="shared" si="0"/>
        <v>1867.8000000000002</v>
      </c>
    </row>
    <row r="48" spans="1:5" ht="24" customHeight="1">
      <c r="A48" s="20">
        <v>7450</v>
      </c>
      <c r="B48" s="21">
        <v>42033</v>
      </c>
      <c r="C48" s="7" t="s">
        <v>114</v>
      </c>
      <c r="D48" s="8">
        <v>40</v>
      </c>
      <c r="E48" s="9">
        <f t="shared" si="0"/>
        <v>1907.8000000000002</v>
      </c>
    </row>
    <row r="49" spans="1:5" ht="36" customHeight="1">
      <c r="A49" s="20">
        <v>7452</v>
      </c>
      <c r="B49" s="21" t="s">
        <v>115</v>
      </c>
      <c r="C49" s="7" t="s">
        <v>116</v>
      </c>
      <c r="D49" s="8">
        <v>80</v>
      </c>
      <c r="E49" s="9">
        <f t="shared" si="0"/>
        <v>1987.8000000000002</v>
      </c>
    </row>
    <row r="50" spans="1:5" ht="12.75">
      <c r="A50" s="20"/>
      <c r="B50" s="21"/>
      <c r="C50" s="7" t="s">
        <v>8</v>
      </c>
      <c r="D50" s="8">
        <v>8</v>
      </c>
      <c r="E50" s="9">
        <f t="shared" si="0"/>
        <v>1995.8000000000002</v>
      </c>
    </row>
    <row r="51" spans="1:5" ht="12.75">
      <c r="A51" s="20"/>
      <c r="B51" s="21"/>
      <c r="C51" s="7" t="s">
        <v>9</v>
      </c>
      <c r="D51" s="8">
        <v>0.4</v>
      </c>
      <c r="E51" s="9">
        <f t="shared" si="0"/>
        <v>1996.2000000000003</v>
      </c>
    </row>
    <row r="52" spans="4:5" ht="12.75">
      <c r="D52" s="48" t="s">
        <v>34</v>
      </c>
      <c r="E52" s="26">
        <v>1996.2</v>
      </c>
    </row>
    <row r="55" spans="1:5" ht="12.75">
      <c r="A55" s="27" t="s">
        <v>35</v>
      </c>
      <c r="B55" s="27"/>
      <c r="C55" s="27"/>
      <c r="D55" s="27" t="s">
        <v>36</v>
      </c>
      <c r="E55" s="27"/>
    </row>
    <row r="56" spans="1:5" ht="12.75">
      <c r="A56" s="27"/>
      <c r="B56" s="27"/>
      <c r="C56" s="27"/>
      <c r="D56" s="27"/>
      <c r="E56" s="27"/>
    </row>
    <row r="57" spans="1:4" ht="12.75">
      <c r="A57" t="s">
        <v>79</v>
      </c>
      <c r="D57" t="s">
        <v>80</v>
      </c>
    </row>
    <row r="58" spans="1:5" ht="12.75">
      <c r="A58" s="28" t="s">
        <v>37</v>
      </c>
      <c r="B58" s="28"/>
      <c r="C58" s="28"/>
      <c r="D58" s="28" t="s">
        <v>38</v>
      </c>
      <c r="E58" s="2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A19" sqref="A19"/>
    </sheetView>
  </sheetViews>
  <sheetFormatPr defaultColWidth="11.57421875" defaultRowHeight="12.75"/>
  <cols>
    <col min="1" max="1" width="11.57421875" style="0" customWidth="1"/>
    <col min="2" max="2" width="10.421875" style="0" customWidth="1"/>
    <col min="3" max="3" width="47.421875" style="0" customWidth="1"/>
    <col min="4" max="5" width="8.140625" style="0" customWidth="1"/>
  </cols>
  <sheetData>
    <row r="1" spans="1:5" ht="15.75">
      <c r="A1" s="75" t="s">
        <v>117</v>
      </c>
      <c r="B1" s="75"/>
      <c r="C1" s="75"/>
      <c r="D1" s="75"/>
      <c r="E1" s="75"/>
    </row>
    <row r="2" spans="1:5" ht="15.75">
      <c r="A2" s="1"/>
      <c r="B2" s="1"/>
      <c r="C2" s="2" t="s">
        <v>82</v>
      </c>
      <c r="D2" s="1"/>
      <c r="E2" s="1"/>
    </row>
    <row r="3" spans="1:5" ht="12.75">
      <c r="A3" s="39"/>
      <c r="B3" s="40"/>
      <c r="C3" s="40"/>
      <c r="D3" s="41"/>
      <c r="E3" s="42"/>
    </row>
    <row r="4" spans="1:5" ht="12.75" customHeight="1">
      <c r="A4" s="49"/>
      <c r="B4" s="49"/>
      <c r="C4" s="49"/>
      <c r="D4" s="49"/>
      <c r="E4" s="49"/>
    </row>
    <row r="5" spans="1:5" ht="12.75">
      <c r="A5" s="43" t="s">
        <v>118</v>
      </c>
      <c r="B5" s="43" t="s">
        <v>3</v>
      </c>
      <c r="C5" s="43" t="s">
        <v>4</v>
      </c>
      <c r="D5" s="43" t="s">
        <v>5</v>
      </c>
      <c r="E5" s="43" t="s">
        <v>6</v>
      </c>
    </row>
    <row r="6" spans="1:5" ht="24">
      <c r="A6" s="20">
        <v>7445</v>
      </c>
      <c r="B6" s="21">
        <v>42038</v>
      </c>
      <c r="C6" s="7" t="s">
        <v>119</v>
      </c>
      <c r="D6" s="8">
        <v>40</v>
      </c>
      <c r="E6" s="9">
        <f>'ENERO 2015'!E44+D6</f>
        <v>1787.8000000000002</v>
      </c>
    </row>
    <row r="7" spans="1:5" ht="36">
      <c r="A7" s="20">
        <v>7446</v>
      </c>
      <c r="B7" s="21">
        <v>42038</v>
      </c>
      <c r="C7" s="7" t="s">
        <v>120</v>
      </c>
      <c r="D7" s="8">
        <v>65</v>
      </c>
      <c r="E7" s="9">
        <f>E6+D7</f>
        <v>1852.8000000000002</v>
      </c>
    </row>
    <row r="8" spans="1:5" ht="24">
      <c r="A8" s="20">
        <v>7451</v>
      </c>
      <c r="B8" s="21">
        <v>42037</v>
      </c>
      <c r="C8" s="7" t="s">
        <v>121</v>
      </c>
      <c r="D8" s="8">
        <v>40</v>
      </c>
      <c r="E8" s="9">
        <f>'ENERO 2015'!E48+D8</f>
        <v>1947.8000000000002</v>
      </c>
    </row>
    <row r="9" spans="1:5" ht="48">
      <c r="A9" s="20">
        <v>7453</v>
      </c>
      <c r="B9" s="21" t="s">
        <v>122</v>
      </c>
      <c r="C9" s="7" t="s">
        <v>123</v>
      </c>
      <c r="D9" s="8">
        <v>130</v>
      </c>
      <c r="E9" s="9">
        <f>'ENERO 2015'!E51+D9</f>
        <v>2126.2000000000003</v>
      </c>
    </row>
    <row r="10" spans="1:5" ht="24">
      <c r="A10" s="10">
        <v>7454</v>
      </c>
      <c r="B10" s="21">
        <v>42039</v>
      </c>
      <c r="C10" s="7" t="s">
        <v>124</v>
      </c>
      <c r="D10" s="15">
        <v>40</v>
      </c>
      <c r="E10" s="9">
        <f aca="true" t="shared" si="0" ref="E10:E34">E9+D10</f>
        <v>2166.2000000000003</v>
      </c>
    </row>
    <row r="11" spans="1:5" ht="12.75">
      <c r="A11" s="10"/>
      <c r="B11" s="21"/>
      <c r="C11" s="7" t="s">
        <v>125</v>
      </c>
      <c r="D11" s="15">
        <v>8</v>
      </c>
      <c r="E11" s="9">
        <f t="shared" si="0"/>
        <v>2174.2000000000003</v>
      </c>
    </row>
    <row r="12" spans="1:5" ht="24">
      <c r="A12" s="10">
        <v>7455</v>
      </c>
      <c r="B12" s="21">
        <v>42040</v>
      </c>
      <c r="C12" s="7" t="s">
        <v>126</v>
      </c>
      <c r="D12" s="15">
        <v>40</v>
      </c>
      <c r="E12" s="9">
        <f t="shared" si="0"/>
        <v>2214.2000000000003</v>
      </c>
    </row>
    <row r="13" spans="1:5" ht="12.75">
      <c r="A13" s="10"/>
      <c r="B13" s="21"/>
      <c r="C13" s="18" t="s">
        <v>8</v>
      </c>
      <c r="D13" s="15">
        <v>4</v>
      </c>
      <c r="E13" s="9">
        <f t="shared" si="0"/>
        <v>2218.2000000000003</v>
      </c>
    </row>
    <row r="14" spans="1:5" ht="36">
      <c r="A14" s="23">
        <v>7456</v>
      </c>
      <c r="B14" s="21">
        <v>42039</v>
      </c>
      <c r="C14" s="18" t="s">
        <v>127</v>
      </c>
      <c r="D14" s="15">
        <v>40</v>
      </c>
      <c r="E14" s="9">
        <f t="shared" si="0"/>
        <v>2258.2000000000003</v>
      </c>
    </row>
    <row r="15" spans="1:5" ht="36">
      <c r="A15" s="10">
        <v>7457</v>
      </c>
      <c r="B15" s="21">
        <v>42040</v>
      </c>
      <c r="C15" s="18" t="s">
        <v>128</v>
      </c>
      <c r="D15" s="15">
        <v>40</v>
      </c>
      <c r="E15" s="9">
        <f t="shared" si="0"/>
        <v>2298.2000000000003</v>
      </c>
    </row>
    <row r="16" spans="1:5" ht="24">
      <c r="A16" s="10">
        <v>7458</v>
      </c>
      <c r="B16" s="24">
        <v>42038</v>
      </c>
      <c r="C16" s="7" t="s">
        <v>129</v>
      </c>
      <c r="D16" s="15">
        <v>40</v>
      </c>
      <c r="E16" s="9">
        <f t="shared" si="0"/>
        <v>2338.2000000000003</v>
      </c>
    </row>
    <row r="17" spans="1:5" ht="12.75">
      <c r="A17" s="10"/>
      <c r="B17" s="24"/>
      <c r="C17" s="7" t="s">
        <v>8</v>
      </c>
      <c r="D17" s="15">
        <v>4.8</v>
      </c>
      <c r="E17" s="9">
        <f t="shared" si="0"/>
        <v>2343.0000000000005</v>
      </c>
    </row>
    <row r="18" spans="1:5" ht="12.75">
      <c r="A18" s="10"/>
      <c r="B18" s="24"/>
      <c r="C18" s="7" t="s">
        <v>9</v>
      </c>
      <c r="D18" s="15">
        <v>0.4</v>
      </c>
      <c r="E18" s="9">
        <f t="shared" si="0"/>
        <v>2343.4000000000005</v>
      </c>
    </row>
    <row r="19" spans="1:5" ht="22.5" customHeight="1">
      <c r="A19" s="10">
        <v>7459</v>
      </c>
      <c r="B19" s="24">
        <v>42038</v>
      </c>
      <c r="C19" s="7" t="s">
        <v>130</v>
      </c>
      <c r="D19" s="15">
        <v>40</v>
      </c>
      <c r="E19" s="9">
        <f t="shared" si="0"/>
        <v>2383.4000000000005</v>
      </c>
    </row>
    <row r="20" spans="1:5" ht="36">
      <c r="A20" s="10">
        <v>7460</v>
      </c>
      <c r="B20" s="24">
        <v>42040</v>
      </c>
      <c r="C20" s="7" t="s">
        <v>131</v>
      </c>
      <c r="D20" s="15">
        <v>65</v>
      </c>
      <c r="E20" s="9">
        <f t="shared" si="0"/>
        <v>2448.4000000000005</v>
      </c>
    </row>
    <row r="21" spans="1:5" ht="24">
      <c r="A21" s="10">
        <v>7461</v>
      </c>
      <c r="B21" s="24">
        <v>42038</v>
      </c>
      <c r="C21" s="7" t="s">
        <v>132</v>
      </c>
      <c r="D21" s="15">
        <v>65</v>
      </c>
      <c r="E21" s="9">
        <f t="shared" si="0"/>
        <v>2513.4000000000005</v>
      </c>
    </row>
    <row r="22" spans="1:5" ht="36">
      <c r="A22" s="10">
        <v>7462</v>
      </c>
      <c r="B22" s="24">
        <v>42041</v>
      </c>
      <c r="C22" s="7" t="s">
        <v>100</v>
      </c>
      <c r="D22" s="15">
        <v>40</v>
      </c>
      <c r="E22" s="9">
        <f t="shared" si="0"/>
        <v>2553.4000000000005</v>
      </c>
    </row>
    <row r="23" spans="1:5" ht="24">
      <c r="A23" s="10">
        <v>7463</v>
      </c>
      <c r="B23" s="24">
        <v>42041</v>
      </c>
      <c r="C23" s="7" t="s">
        <v>133</v>
      </c>
      <c r="D23" s="15">
        <v>40</v>
      </c>
      <c r="E23" s="9">
        <f t="shared" si="0"/>
        <v>2593.4000000000005</v>
      </c>
    </row>
    <row r="24" spans="1:5" ht="12.75">
      <c r="A24" s="10"/>
      <c r="B24" s="24"/>
      <c r="C24" s="7" t="s">
        <v>8</v>
      </c>
      <c r="D24" s="15">
        <v>4</v>
      </c>
      <c r="E24" s="9">
        <f t="shared" si="0"/>
        <v>2597.4000000000005</v>
      </c>
    </row>
    <row r="25" spans="1:5" ht="12.75">
      <c r="A25" s="10"/>
      <c r="B25" s="24"/>
      <c r="C25" s="7" t="s">
        <v>9</v>
      </c>
      <c r="D25" s="15">
        <v>3</v>
      </c>
      <c r="E25" s="9">
        <f t="shared" si="0"/>
        <v>2600.4000000000005</v>
      </c>
    </row>
    <row r="26" spans="1:5" ht="12" customHeight="1">
      <c r="A26" s="10">
        <v>7464</v>
      </c>
      <c r="B26" s="21">
        <v>42039</v>
      </c>
      <c r="C26" s="7" t="s">
        <v>134</v>
      </c>
      <c r="D26" s="15">
        <v>40</v>
      </c>
      <c r="E26" s="9">
        <f t="shared" si="0"/>
        <v>2640.4000000000005</v>
      </c>
    </row>
    <row r="27" spans="1:5" ht="36">
      <c r="A27" s="10">
        <v>7465</v>
      </c>
      <c r="B27" s="21" t="s">
        <v>135</v>
      </c>
      <c r="C27" s="7" t="s">
        <v>136</v>
      </c>
      <c r="D27" s="15">
        <v>80</v>
      </c>
      <c r="E27" s="9">
        <f t="shared" si="0"/>
        <v>2720.4000000000005</v>
      </c>
    </row>
    <row r="28" spans="1:5" ht="12.75">
      <c r="A28" s="10"/>
      <c r="B28" s="21"/>
      <c r="C28" s="7" t="s">
        <v>8</v>
      </c>
      <c r="D28" s="15">
        <v>8</v>
      </c>
      <c r="E28" s="9">
        <f t="shared" si="0"/>
        <v>2728.4000000000005</v>
      </c>
    </row>
    <row r="29" spans="1:5" ht="12.75">
      <c r="A29" s="10"/>
      <c r="B29" s="21"/>
      <c r="C29" s="7" t="s">
        <v>9</v>
      </c>
      <c r="D29" s="15">
        <v>1.6</v>
      </c>
      <c r="E29" s="9">
        <f t="shared" si="0"/>
        <v>2730.0000000000005</v>
      </c>
    </row>
    <row r="30" spans="1:5" ht="24">
      <c r="A30" s="10">
        <v>7466</v>
      </c>
      <c r="B30" s="21">
        <v>42040</v>
      </c>
      <c r="C30" s="7" t="s">
        <v>137</v>
      </c>
      <c r="D30" s="15">
        <v>40</v>
      </c>
      <c r="E30" s="9">
        <f t="shared" si="0"/>
        <v>2770.0000000000005</v>
      </c>
    </row>
    <row r="31" spans="1:5" ht="24">
      <c r="A31" s="10">
        <v>7467</v>
      </c>
      <c r="B31" s="21">
        <v>42040</v>
      </c>
      <c r="C31" s="7" t="s">
        <v>138</v>
      </c>
      <c r="D31" s="15">
        <v>40</v>
      </c>
      <c r="E31" s="9">
        <f t="shared" si="0"/>
        <v>2810.0000000000005</v>
      </c>
    </row>
    <row r="32" spans="1:7" ht="22.5" customHeight="1">
      <c r="A32" s="10"/>
      <c r="B32" s="21"/>
      <c r="C32" s="18" t="s">
        <v>8</v>
      </c>
      <c r="D32" s="15">
        <v>4.8</v>
      </c>
      <c r="E32" s="9">
        <f t="shared" si="0"/>
        <v>2814.8000000000006</v>
      </c>
      <c r="F32" s="50"/>
      <c r="G32" s="50"/>
    </row>
    <row r="33" spans="1:5" ht="12.75">
      <c r="A33" s="10"/>
      <c r="B33" s="21"/>
      <c r="C33" s="18" t="s">
        <v>9</v>
      </c>
      <c r="D33" s="15">
        <v>0.4</v>
      </c>
      <c r="E33" s="9">
        <f t="shared" si="0"/>
        <v>2815.2000000000007</v>
      </c>
    </row>
    <row r="34" spans="1:6" ht="24">
      <c r="A34" s="10">
        <v>7468</v>
      </c>
      <c r="B34" s="21">
        <v>42040</v>
      </c>
      <c r="C34" s="18" t="s">
        <v>139</v>
      </c>
      <c r="D34" s="15">
        <v>65</v>
      </c>
      <c r="E34" s="9">
        <f t="shared" si="0"/>
        <v>2880.2000000000007</v>
      </c>
      <c r="F34" t="s">
        <v>140</v>
      </c>
    </row>
    <row r="35" spans="1:5" ht="12.75">
      <c r="A35" s="28"/>
      <c r="B35" s="28"/>
      <c r="C35" s="28"/>
      <c r="D35" s="28"/>
      <c r="E35" s="28"/>
    </row>
    <row r="43" ht="14.25" customHeight="1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8.7109375" style="17" customWidth="1"/>
    <col min="2" max="2" width="12.00390625" style="17" customWidth="1"/>
    <col min="3" max="3" width="46.00390625" style="17" customWidth="1"/>
    <col min="4" max="4" width="8.7109375" style="17" customWidth="1"/>
    <col min="5" max="5" width="11.28125" style="17" customWidth="1"/>
    <col min="6" max="16384" width="11.421875" style="17" customWidth="1"/>
  </cols>
  <sheetData>
    <row r="1" spans="1:7" ht="15.75" customHeight="1">
      <c r="A1" s="77" t="s">
        <v>141</v>
      </c>
      <c r="B1" s="77"/>
      <c r="C1" s="77"/>
      <c r="D1" s="77"/>
      <c r="E1" s="77"/>
      <c r="F1" s="51"/>
      <c r="G1" s="51"/>
    </row>
    <row r="2" spans="1:7" ht="15.75" customHeight="1">
      <c r="A2" s="51"/>
      <c r="B2" s="51"/>
      <c r="C2" s="52" t="s">
        <v>1</v>
      </c>
      <c r="D2" s="51"/>
      <c r="E2" s="51"/>
      <c r="F2" s="51"/>
      <c r="G2" s="51"/>
    </row>
    <row r="4" spans="1:6" ht="24.75" customHeight="1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13"/>
    </row>
    <row r="5" spans="1:256" ht="24">
      <c r="A5" s="10">
        <v>7285</v>
      </c>
      <c r="B5" s="6">
        <v>41885</v>
      </c>
      <c r="C5" s="7" t="s">
        <v>142</v>
      </c>
      <c r="D5" s="54">
        <v>9</v>
      </c>
      <c r="E5" s="9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6">
      <c r="A6" s="10">
        <v>7286</v>
      </c>
      <c r="B6" s="18">
        <v>41885</v>
      </c>
      <c r="C6" s="7" t="s">
        <v>143</v>
      </c>
      <c r="D6" s="54">
        <v>77.92</v>
      </c>
      <c r="E6" s="9">
        <f aca="true" t="shared" si="0" ref="E6:E37">E5+D6</f>
        <v>86.92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>
      <c r="A7" s="10">
        <v>7287</v>
      </c>
      <c r="B7" s="6">
        <v>41885</v>
      </c>
      <c r="C7" s="55" t="s">
        <v>144</v>
      </c>
      <c r="D7" s="54">
        <v>24.44</v>
      </c>
      <c r="E7" s="9">
        <f t="shared" si="0"/>
        <v>111.36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0"/>
      <c r="B8" s="6"/>
      <c r="C8" s="7" t="s">
        <v>8</v>
      </c>
      <c r="D8" s="54">
        <v>4.8</v>
      </c>
      <c r="E8" s="9">
        <f t="shared" si="0"/>
        <v>116.16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0"/>
      <c r="B9" s="34"/>
      <c r="C9" s="7" t="s">
        <v>9</v>
      </c>
      <c r="D9" s="35">
        <v>0.8</v>
      </c>
      <c r="E9" s="9">
        <f t="shared" si="0"/>
        <v>116.96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6">
      <c r="A10" s="10">
        <v>7288</v>
      </c>
      <c r="B10" s="34">
        <v>41885</v>
      </c>
      <c r="C10" s="7" t="s">
        <v>145</v>
      </c>
      <c r="D10" s="35">
        <v>22.59</v>
      </c>
      <c r="E10" s="9">
        <f t="shared" si="0"/>
        <v>139.54999999999998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0"/>
      <c r="B11" s="34"/>
      <c r="C11" s="7" t="s">
        <v>8</v>
      </c>
      <c r="D11" s="35">
        <v>4.8</v>
      </c>
      <c r="E11" s="9">
        <f t="shared" si="0"/>
        <v>144.35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0"/>
      <c r="B12" s="34"/>
      <c r="C12" s="7" t="s">
        <v>146</v>
      </c>
      <c r="D12" s="35">
        <v>7</v>
      </c>
      <c r="E12" s="9">
        <f t="shared" si="0"/>
        <v>151.35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>
      <c r="A13" s="10">
        <v>7289</v>
      </c>
      <c r="B13" s="34">
        <v>41885</v>
      </c>
      <c r="C13" s="7" t="s">
        <v>147</v>
      </c>
      <c r="D13" s="35">
        <v>32.99</v>
      </c>
      <c r="E13" s="9">
        <f t="shared" si="0"/>
        <v>184.34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>
      <c r="A14" s="10">
        <v>7290</v>
      </c>
      <c r="B14" s="34">
        <v>41885</v>
      </c>
      <c r="C14" s="7" t="s">
        <v>148</v>
      </c>
      <c r="D14" s="35">
        <v>30.74</v>
      </c>
      <c r="E14" s="9">
        <f t="shared" si="0"/>
        <v>215.08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>
      <c r="A15" s="10">
        <v>7291</v>
      </c>
      <c r="B15" s="34">
        <v>41893</v>
      </c>
      <c r="C15" s="7" t="s">
        <v>138</v>
      </c>
      <c r="D15" s="35">
        <v>40</v>
      </c>
      <c r="E15" s="9">
        <f t="shared" si="0"/>
        <v>255.08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0"/>
      <c r="B16" s="6"/>
      <c r="C16" s="7" t="s">
        <v>8</v>
      </c>
      <c r="D16" s="15">
        <v>4</v>
      </c>
      <c r="E16" s="9">
        <f t="shared" si="0"/>
        <v>259.08000000000004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0"/>
      <c r="B17" s="6"/>
      <c r="C17" s="7" t="s">
        <v>9</v>
      </c>
      <c r="D17" s="35">
        <v>0.8</v>
      </c>
      <c r="E17" s="9">
        <f t="shared" si="0"/>
        <v>259.88000000000005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0">
        <v>7292</v>
      </c>
      <c r="B18" s="6">
        <v>41893</v>
      </c>
      <c r="C18" s="7" t="s">
        <v>149</v>
      </c>
      <c r="D18" s="35">
        <v>40</v>
      </c>
      <c r="E18" s="9">
        <f t="shared" si="0"/>
        <v>299.88000000000005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>
      <c r="A19" s="10">
        <v>7293</v>
      </c>
      <c r="B19" s="6">
        <v>41892</v>
      </c>
      <c r="C19" s="7" t="s">
        <v>150</v>
      </c>
      <c r="D19" s="35">
        <v>40</v>
      </c>
      <c r="E19" s="9">
        <f t="shared" si="0"/>
        <v>339.88000000000005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>
      <c r="A20" s="10">
        <v>7294</v>
      </c>
      <c r="B20" s="6">
        <v>41892</v>
      </c>
      <c r="C20" s="7" t="s">
        <v>151</v>
      </c>
      <c r="D20" s="35">
        <v>40</v>
      </c>
      <c r="E20" s="9">
        <f t="shared" si="0"/>
        <v>379.88000000000005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>
      <c r="A21" s="10">
        <v>7295</v>
      </c>
      <c r="B21" s="6">
        <v>41892</v>
      </c>
      <c r="C21" s="7" t="s">
        <v>152</v>
      </c>
      <c r="D21" s="35">
        <v>40</v>
      </c>
      <c r="E21" s="9">
        <f t="shared" si="0"/>
        <v>419.88000000000005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0"/>
      <c r="B22" s="6"/>
      <c r="C22" s="7" t="s">
        <v>8</v>
      </c>
      <c r="D22" s="35">
        <v>4.8</v>
      </c>
      <c r="E22" s="9">
        <f t="shared" si="0"/>
        <v>424.68000000000006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>
      <c r="A23" s="10">
        <v>7296</v>
      </c>
      <c r="B23" s="6">
        <v>41898</v>
      </c>
      <c r="C23" s="7" t="s">
        <v>153</v>
      </c>
      <c r="D23" s="35">
        <v>40</v>
      </c>
      <c r="E23" s="9">
        <f t="shared" si="0"/>
        <v>464.68000000000006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0"/>
      <c r="B24" s="6"/>
      <c r="C24" s="7" t="s">
        <v>8</v>
      </c>
      <c r="D24" s="15">
        <v>4.79</v>
      </c>
      <c r="E24" s="9">
        <f t="shared" si="0"/>
        <v>469.4700000000001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>
      <c r="A25" s="10">
        <v>7297</v>
      </c>
      <c r="B25" s="6">
        <v>41885</v>
      </c>
      <c r="C25" s="7" t="s">
        <v>154</v>
      </c>
      <c r="D25" s="35">
        <v>12</v>
      </c>
      <c r="E25" s="9">
        <f t="shared" si="0"/>
        <v>481.4700000000001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>
      <c r="A26" s="10">
        <v>7298</v>
      </c>
      <c r="B26" s="6">
        <v>41898</v>
      </c>
      <c r="C26" s="7" t="s">
        <v>155</v>
      </c>
      <c r="D26" s="15">
        <v>65</v>
      </c>
      <c r="E26" s="9">
        <f t="shared" si="0"/>
        <v>546.47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>
      <c r="A27" s="10">
        <v>7299</v>
      </c>
      <c r="B27" s="6" t="s">
        <v>156</v>
      </c>
      <c r="C27" s="7" t="s">
        <v>157</v>
      </c>
      <c r="D27" s="35">
        <v>120</v>
      </c>
      <c r="E27" s="9">
        <f t="shared" si="0"/>
        <v>666.47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0"/>
      <c r="B28" s="6"/>
      <c r="C28" s="7" t="s">
        <v>8</v>
      </c>
      <c r="D28" s="35">
        <v>48</v>
      </c>
      <c r="E28" s="9">
        <f t="shared" si="0"/>
        <v>714.47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0"/>
      <c r="B29" s="6"/>
      <c r="C29" s="7" t="s">
        <v>158</v>
      </c>
      <c r="D29" s="35">
        <v>40</v>
      </c>
      <c r="E29" s="9">
        <f t="shared" si="0"/>
        <v>754.47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0"/>
      <c r="B30" s="6"/>
      <c r="C30" s="7" t="s">
        <v>9</v>
      </c>
      <c r="D30" s="15">
        <v>3</v>
      </c>
      <c r="E30" s="9">
        <f t="shared" si="0"/>
        <v>757.47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>
      <c r="A31" s="10">
        <v>7300</v>
      </c>
      <c r="B31" s="34" t="s">
        <v>156</v>
      </c>
      <c r="C31" s="7" t="s">
        <v>159</v>
      </c>
      <c r="D31" s="35">
        <v>120</v>
      </c>
      <c r="E31" s="9">
        <f t="shared" si="0"/>
        <v>877.47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0"/>
      <c r="B32" s="34"/>
      <c r="C32" s="7" t="s">
        <v>8</v>
      </c>
      <c r="D32" s="35">
        <v>27</v>
      </c>
      <c r="E32" s="9">
        <f t="shared" si="0"/>
        <v>904.47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0"/>
      <c r="B33" s="34"/>
      <c r="C33" s="7" t="s">
        <v>9</v>
      </c>
      <c r="D33" s="35">
        <v>3</v>
      </c>
      <c r="E33" s="9">
        <f t="shared" si="0"/>
        <v>907.47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0"/>
      <c r="B34" s="34"/>
      <c r="C34" s="7" t="s">
        <v>160</v>
      </c>
      <c r="D34" s="35">
        <v>40</v>
      </c>
      <c r="E34" s="9">
        <f t="shared" si="0"/>
        <v>947.47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>
      <c r="A35" s="10">
        <v>7301</v>
      </c>
      <c r="B35" s="6">
        <v>41907</v>
      </c>
      <c r="C35" s="7" t="s">
        <v>99</v>
      </c>
      <c r="D35" s="15">
        <v>40</v>
      </c>
      <c r="E35" s="9">
        <f t="shared" si="0"/>
        <v>987.47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0"/>
      <c r="B36" s="6"/>
      <c r="C36" s="7" t="s">
        <v>8</v>
      </c>
      <c r="D36" s="15">
        <v>4.4</v>
      </c>
      <c r="E36" s="9">
        <f t="shared" si="0"/>
        <v>991.87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6">
      <c r="A37" s="10">
        <v>7302</v>
      </c>
      <c r="B37" s="6">
        <v>41907</v>
      </c>
      <c r="C37" s="7" t="s">
        <v>161</v>
      </c>
      <c r="D37" s="15">
        <v>40</v>
      </c>
      <c r="E37" s="9">
        <f t="shared" si="0"/>
        <v>1031.87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6">
      <c r="A38" s="10">
        <v>7303</v>
      </c>
      <c r="B38" s="34" t="s">
        <v>162</v>
      </c>
      <c r="C38" s="56" t="s">
        <v>163</v>
      </c>
      <c r="D38" s="35">
        <v>120</v>
      </c>
      <c r="E38" s="9">
        <f aca="true" t="shared" si="1" ref="E38:E69">E37+D38</f>
        <v>1151.87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57"/>
      <c r="B39" s="34"/>
      <c r="C39" s="7" t="s">
        <v>8</v>
      </c>
      <c r="D39" s="35">
        <v>6</v>
      </c>
      <c r="E39" s="9">
        <f t="shared" si="1"/>
        <v>1157.87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0"/>
      <c r="B40" s="6"/>
      <c r="C40" s="58" t="s">
        <v>9</v>
      </c>
      <c r="D40" s="35">
        <v>10</v>
      </c>
      <c r="E40" s="9">
        <f t="shared" si="1"/>
        <v>1167.87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0"/>
      <c r="B41" s="6"/>
      <c r="C41" s="58" t="s">
        <v>164</v>
      </c>
      <c r="D41" s="35">
        <v>10</v>
      </c>
      <c r="E41" s="9">
        <f t="shared" si="1"/>
        <v>1177.87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>
      <c r="A42" s="10">
        <v>7304</v>
      </c>
      <c r="B42" s="6" t="s">
        <v>165</v>
      </c>
      <c r="C42" s="7" t="s">
        <v>166</v>
      </c>
      <c r="D42" s="35">
        <v>120</v>
      </c>
      <c r="E42" s="9">
        <f t="shared" si="1"/>
        <v>1297.87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0"/>
      <c r="B43" s="6"/>
      <c r="C43" s="7" t="s">
        <v>8</v>
      </c>
      <c r="D43" s="35">
        <v>48</v>
      </c>
      <c r="E43" s="9">
        <f t="shared" si="1"/>
        <v>1345.87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0"/>
      <c r="B44" s="6"/>
      <c r="C44" s="7" t="s">
        <v>167</v>
      </c>
      <c r="D44" s="35">
        <v>40</v>
      </c>
      <c r="E44" s="9">
        <f t="shared" si="1"/>
        <v>1385.87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0"/>
      <c r="B45" s="6"/>
      <c r="C45" s="7" t="s">
        <v>9</v>
      </c>
      <c r="D45" s="15">
        <v>3</v>
      </c>
      <c r="E45" s="9">
        <f t="shared" si="1"/>
        <v>1388.87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6">
      <c r="A46" s="10">
        <v>7305</v>
      </c>
      <c r="B46" s="34" t="s">
        <v>165</v>
      </c>
      <c r="C46" s="7" t="s">
        <v>168</v>
      </c>
      <c r="D46" s="35">
        <v>120</v>
      </c>
      <c r="E46" s="9">
        <f t="shared" si="1"/>
        <v>1508.87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0"/>
      <c r="B47" s="34"/>
      <c r="C47" s="7" t="s">
        <v>8</v>
      </c>
      <c r="D47" s="35">
        <v>27</v>
      </c>
      <c r="E47" s="9">
        <f t="shared" si="1"/>
        <v>1535.87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0"/>
      <c r="B48" s="34"/>
      <c r="C48" s="7" t="s">
        <v>9</v>
      </c>
      <c r="D48" s="35">
        <v>3</v>
      </c>
      <c r="E48" s="9">
        <f t="shared" si="1"/>
        <v>1538.87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0"/>
      <c r="B49" s="34"/>
      <c r="C49" s="7" t="s">
        <v>169</v>
      </c>
      <c r="D49" s="35">
        <v>40</v>
      </c>
      <c r="E49" s="9">
        <f t="shared" si="1"/>
        <v>1578.87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6">
      <c r="A50" s="10">
        <v>7306</v>
      </c>
      <c r="B50" s="34" t="s">
        <v>170</v>
      </c>
      <c r="C50" s="56" t="s">
        <v>171</v>
      </c>
      <c r="D50" s="35">
        <v>240</v>
      </c>
      <c r="E50" s="9">
        <f t="shared" si="1"/>
        <v>1818.87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5" ht="23.25" customHeight="1">
      <c r="A51" s="10">
        <v>7307</v>
      </c>
      <c r="B51" s="6">
        <v>41900</v>
      </c>
      <c r="C51" s="7" t="s">
        <v>27</v>
      </c>
      <c r="D51" s="35">
        <v>40</v>
      </c>
      <c r="E51" s="9">
        <f t="shared" si="1"/>
        <v>1858.87</v>
      </c>
    </row>
    <row r="52" spans="1:5" ht="12" customHeight="1">
      <c r="A52" s="10"/>
      <c r="B52" s="6"/>
      <c r="C52" s="7" t="s">
        <v>8</v>
      </c>
      <c r="D52" s="35">
        <v>4</v>
      </c>
      <c r="E52" s="9">
        <f t="shared" si="1"/>
        <v>1862.87</v>
      </c>
    </row>
    <row r="53" spans="1:5" ht="23.25" customHeight="1">
      <c r="A53" s="57">
        <v>7308</v>
      </c>
      <c r="B53" s="34" t="s">
        <v>172</v>
      </c>
      <c r="C53" s="7" t="s">
        <v>173</v>
      </c>
      <c r="D53" s="35">
        <v>120</v>
      </c>
      <c r="E53" s="9">
        <f t="shared" si="1"/>
        <v>1982.87</v>
      </c>
    </row>
    <row r="54" spans="1:5" ht="12" customHeight="1">
      <c r="A54" s="10"/>
      <c r="B54" s="6"/>
      <c r="C54" s="58" t="s">
        <v>125</v>
      </c>
      <c r="D54" s="35">
        <v>6</v>
      </c>
      <c r="E54" s="9">
        <f t="shared" si="1"/>
        <v>1988.87</v>
      </c>
    </row>
    <row r="55" spans="1:5" ht="12" customHeight="1">
      <c r="A55" s="10"/>
      <c r="B55" s="6"/>
      <c r="C55" s="58" t="s">
        <v>9</v>
      </c>
      <c r="D55" s="35">
        <v>8.25</v>
      </c>
      <c r="E55" s="9">
        <f t="shared" si="1"/>
        <v>1997.12</v>
      </c>
    </row>
    <row r="56" spans="1:5" ht="12" customHeight="1">
      <c r="A56" s="10"/>
      <c r="B56" s="6"/>
      <c r="C56" s="7" t="s">
        <v>174</v>
      </c>
      <c r="D56" s="35">
        <v>20</v>
      </c>
      <c r="E56" s="9">
        <f t="shared" si="1"/>
        <v>2017.12</v>
      </c>
    </row>
    <row r="57" spans="1:5" ht="23.25" customHeight="1">
      <c r="A57" s="10">
        <v>7309</v>
      </c>
      <c r="B57" s="6">
        <v>41912</v>
      </c>
      <c r="C57" s="7" t="s">
        <v>175</v>
      </c>
      <c r="D57" s="35">
        <v>520</v>
      </c>
      <c r="E57" s="9">
        <f t="shared" si="1"/>
        <v>2537.12</v>
      </c>
    </row>
    <row r="58" spans="1:5" ht="12" customHeight="1">
      <c r="A58" s="10"/>
      <c r="B58" s="6"/>
      <c r="C58" s="7" t="s">
        <v>8</v>
      </c>
      <c r="D58" s="35">
        <v>6</v>
      </c>
      <c r="E58" s="9">
        <f t="shared" si="1"/>
        <v>2543.12</v>
      </c>
    </row>
    <row r="59" spans="1:5" ht="12" customHeight="1">
      <c r="A59" s="10"/>
      <c r="B59" s="6"/>
      <c r="C59" s="7" t="s">
        <v>9</v>
      </c>
      <c r="D59" s="35">
        <v>4.2</v>
      </c>
      <c r="E59" s="9">
        <f t="shared" si="1"/>
        <v>2547.3199999999997</v>
      </c>
    </row>
    <row r="60" spans="1:5" ht="12" customHeight="1">
      <c r="A60" s="10"/>
      <c r="B60" s="6"/>
      <c r="C60" s="7" t="s">
        <v>176</v>
      </c>
      <c r="D60" s="35">
        <v>60</v>
      </c>
      <c r="E60" s="9">
        <f t="shared" si="1"/>
        <v>2607.3199999999997</v>
      </c>
    </row>
    <row r="61" spans="1:5" ht="24.75" customHeight="1">
      <c r="A61" s="10">
        <v>7310</v>
      </c>
      <c r="B61" s="6">
        <v>41911</v>
      </c>
      <c r="C61" s="7" t="s">
        <v>177</v>
      </c>
      <c r="D61" s="35">
        <v>40</v>
      </c>
      <c r="E61" s="9">
        <f t="shared" si="1"/>
        <v>2647.3199999999997</v>
      </c>
    </row>
    <row r="62" spans="1:5" ht="12" customHeight="1">
      <c r="A62" s="10"/>
      <c r="B62" s="18"/>
      <c r="C62" s="7" t="s">
        <v>8</v>
      </c>
      <c r="D62" s="35">
        <v>2</v>
      </c>
      <c r="E62" s="9">
        <f t="shared" si="1"/>
        <v>2649.3199999999997</v>
      </c>
    </row>
    <row r="63" spans="1:5" ht="33" customHeight="1">
      <c r="A63" s="10">
        <v>7311</v>
      </c>
      <c r="B63" s="6">
        <v>41912</v>
      </c>
      <c r="C63" s="7" t="s">
        <v>178</v>
      </c>
      <c r="D63" s="35">
        <v>40</v>
      </c>
      <c r="E63" s="9">
        <f t="shared" si="1"/>
        <v>2689.3199999999997</v>
      </c>
    </row>
    <row r="64" spans="1:5" ht="11.25" customHeight="1">
      <c r="A64" s="10"/>
      <c r="B64" s="6"/>
      <c r="C64" s="7" t="s">
        <v>8</v>
      </c>
      <c r="D64" s="35">
        <v>4</v>
      </c>
      <c r="E64" s="9">
        <f t="shared" si="1"/>
        <v>2693.3199999999997</v>
      </c>
    </row>
    <row r="65" spans="1:5" ht="35.25" customHeight="1">
      <c r="A65" s="10">
        <v>7312</v>
      </c>
      <c r="B65" s="6" t="s">
        <v>179</v>
      </c>
      <c r="C65" s="7" t="s">
        <v>180</v>
      </c>
      <c r="D65" s="35">
        <v>260</v>
      </c>
      <c r="E65" s="9">
        <f t="shared" si="1"/>
        <v>2953.3199999999997</v>
      </c>
    </row>
    <row r="66" spans="1:5" ht="12" customHeight="1">
      <c r="A66" s="10"/>
      <c r="B66" s="6"/>
      <c r="C66" s="7" t="s">
        <v>8</v>
      </c>
      <c r="D66" s="35">
        <v>8.4</v>
      </c>
      <c r="E66" s="9">
        <f t="shared" si="1"/>
        <v>2961.72</v>
      </c>
    </row>
    <row r="67" spans="1:5" ht="11.25" customHeight="1">
      <c r="A67" s="10"/>
      <c r="B67" s="6"/>
      <c r="C67" s="7" t="s">
        <v>9</v>
      </c>
      <c r="D67" s="35">
        <v>4</v>
      </c>
      <c r="E67" s="9">
        <f t="shared" si="1"/>
        <v>2965.72</v>
      </c>
    </row>
    <row r="68" spans="1:5" ht="33.75" customHeight="1">
      <c r="A68" s="10">
        <v>7313</v>
      </c>
      <c r="B68" s="6" t="s">
        <v>181</v>
      </c>
      <c r="C68" s="7" t="s">
        <v>182</v>
      </c>
      <c r="D68" s="35">
        <v>162.5</v>
      </c>
      <c r="E68" s="9">
        <f t="shared" si="1"/>
        <v>3128.22</v>
      </c>
    </row>
    <row r="69" spans="1:5" ht="33.75" customHeight="1">
      <c r="A69" s="10">
        <v>7314</v>
      </c>
      <c r="B69" s="6">
        <v>41911</v>
      </c>
      <c r="C69" s="7" t="s">
        <v>183</v>
      </c>
      <c r="D69" s="35">
        <v>40</v>
      </c>
      <c r="E69" s="9">
        <f t="shared" si="1"/>
        <v>3168.22</v>
      </c>
    </row>
    <row r="70" spans="1:5" ht="25.5" customHeight="1">
      <c r="A70" s="10">
        <v>7315</v>
      </c>
      <c r="B70" s="6">
        <v>41893</v>
      </c>
      <c r="C70" s="7" t="s">
        <v>184</v>
      </c>
      <c r="D70" s="35">
        <v>65</v>
      </c>
      <c r="E70" s="9">
        <f>E69+D70</f>
        <v>3233.22</v>
      </c>
    </row>
    <row r="71" spans="1:256" s="59" customFormat="1" ht="36.75" customHeight="1">
      <c r="A71" s="10">
        <v>7316</v>
      </c>
      <c r="B71" s="6">
        <v>41898</v>
      </c>
      <c r="C71" s="7" t="s">
        <v>185</v>
      </c>
      <c r="D71" s="35">
        <v>40</v>
      </c>
      <c r="E71" s="9">
        <f>E70+D71</f>
        <v>3273.22</v>
      </c>
      <c r="G71" s="60"/>
      <c r="H71" s="61"/>
      <c r="I71" s="62"/>
      <c r="K71" s="60"/>
      <c r="L71" s="61"/>
      <c r="M71" s="62"/>
      <c r="O71" s="60"/>
      <c r="P71" s="61"/>
      <c r="Q71" s="62"/>
      <c r="S71" s="60"/>
      <c r="T71" s="61"/>
      <c r="U71" s="62"/>
      <c r="W71" s="60"/>
      <c r="X71" s="61"/>
      <c r="Y71" s="62"/>
      <c r="AA71" s="60"/>
      <c r="AB71" s="61"/>
      <c r="AC71" s="62"/>
      <c r="AE71" s="60"/>
      <c r="AF71" s="61"/>
      <c r="AG71" s="62"/>
      <c r="AI71" s="60"/>
      <c r="AJ71" s="61"/>
      <c r="AK71" s="62"/>
      <c r="AM71" s="60"/>
      <c r="AN71" s="61"/>
      <c r="AO71" s="62"/>
      <c r="AQ71" s="60"/>
      <c r="AR71" s="61"/>
      <c r="AS71" s="62"/>
      <c r="AU71" s="60"/>
      <c r="AV71" s="61"/>
      <c r="AW71" s="62"/>
      <c r="AY71" s="60"/>
      <c r="AZ71" s="61"/>
      <c r="BA71" s="62"/>
      <c r="BC71" s="60"/>
      <c r="BD71" s="61"/>
      <c r="BE71" s="62"/>
      <c r="BG71" s="60"/>
      <c r="BH71" s="61"/>
      <c r="BI71" s="62"/>
      <c r="BK71" s="60"/>
      <c r="BL71" s="61"/>
      <c r="BM71" s="62"/>
      <c r="BO71" s="60"/>
      <c r="BP71" s="61"/>
      <c r="BQ71" s="62"/>
      <c r="BS71" s="60"/>
      <c r="BT71" s="61"/>
      <c r="BU71" s="62"/>
      <c r="BW71" s="60"/>
      <c r="BX71" s="61"/>
      <c r="BY71" s="62"/>
      <c r="CA71" s="60"/>
      <c r="CB71" s="61"/>
      <c r="CC71" s="62"/>
      <c r="CE71" s="60"/>
      <c r="CF71" s="61"/>
      <c r="CG71" s="62"/>
      <c r="CI71" s="60"/>
      <c r="CJ71" s="61"/>
      <c r="CK71" s="62"/>
      <c r="CM71" s="60"/>
      <c r="CN71" s="61"/>
      <c r="CO71" s="62"/>
      <c r="CQ71" s="60"/>
      <c r="CR71" s="61"/>
      <c r="CS71" s="62"/>
      <c r="CU71" s="60"/>
      <c r="CV71" s="61"/>
      <c r="CW71" s="62"/>
      <c r="CY71" s="60"/>
      <c r="CZ71" s="61"/>
      <c r="DA71" s="62"/>
      <c r="DC71" s="60"/>
      <c r="DD71" s="61"/>
      <c r="DE71" s="62"/>
      <c r="DG71" s="60"/>
      <c r="DH71" s="61"/>
      <c r="DI71" s="62"/>
      <c r="DK71" s="60"/>
      <c r="DL71" s="61"/>
      <c r="DM71" s="62"/>
      <c r="DO71" s="60"/>
      <c r="DP71" s="61"/>
      <c r="DQ71" s="62"/>
      <c r="DS71" s="60"/>
      <c r="DT71" s="61"/>
      <c r="DU71" s="62"/>
      <c r="DW71" s="60"/>
      <c r="DX71" s="61"/>
      <c r="DY71" s="62"/>
      <c r="EA71" s="60"/>
      <c r="EB71" s="61"/>
      <c r="EC71" s="62"/>
      <c r="EE71" s="60"/>
      <c r="EF71" s="61"/>
      <c r="EG71" s="62"/>
      <c r="EI71" s="60"/>
      <c r="EJ71" s="61"/>
      <c r="EK71" s="62"/>
      <c r="EM71" s="60"/>
      <c r="EN71" s="61"/>
      <c r="EO71" s="62"/>
      <c r="EQ71" s="60"/>
      <c r="ER71" s="61"/>
      <c r="ES71" s="62"/>
      <c r="EU71" s="60"/>
      <c r="EV71" s="61"/>
      <c r="EW71" s="62"/>
      <c r="EY71" s="60"/>
      <c r="EZ71" s="61"/>
      <c r="FA71" s="62"/>
      <c r="FC71" s="60"/>
      <c r="FD71" s="61"/>
      <c r="FE71" s="62"/>
      <c r="FG71" s="60"/>
      <c r="FH71" s="61"/>
      <c r="FI71" s="62"/>
      <c r="FK71" s="60"/>
      <c r="FL71" s="61"/>
      <c r="FM71" s="62"/>
      <c r="FO71" s="60"/>
      <c r="FP71" s="61"/>
      <c r="FQ71" s="62"/>
      <c r="FS71" s="60"/>
      <c r="FT71" s="61"/>
      <c r="FU71" s="62"/>
      <c r="FW71" s="60"/>
      <c r="FX71" s="61"/>
      <c r="FY71" s="62"/>
      <c r="GA71" s="60"/>
      <c r="GB71" s="61"/>
      <c r="GC71" s="62"/>
      <c r="GE71" s="60"/>
      <c r="GF71" s="61"/>
      <c r="GG71" s="62"/>
      <c r="GI71" s="60"/>
      <c r="GJ71" s="61"/>
      <c r="GK71" s="62"/>
      <c r="GM71" s="60"/>
      <c r="GN71" s="61"/>
      <c r="GO71" s="62"/>
      <c r="GQ71" s="60"/>
      <c r="GR71" s="61"/>
      <c r="GS71" s="62"/>
      <c r="GU71" s="60"/>
      <c r="GV71" s="61"/>
      <c r="GW71" s="62"/>
      <c r="GY71" s="60"/>
      <c r="GZ71" s="61"/>
      <c r="HA71" s="62"/>
      <c r="HC71" s="60"/>
      <c r="HD71" s="61"/>
      <c r="HE71" s="62"/>
      <c r="HG71" s="60"/>
      <c r="HH71" s="61"/>
      <c r="HI71" s="62"/>
      <c r="HK71" s="60"/>
      <c r="HL71" s="61"/>
      <c r="HM71" s="62"/>
      <c r="HO71" s="60"/>
      <c r="HP71" s="61"/>
      <c r="HQ71" s="62"/>
      <c r="HS71" s="60"/>
      <c r="HT71" s="61"/>
      <c r="HU71" s="62"/>
      <c r="HW71" s="60"/>
      <c r="HX71" s="61"/>
      <c r="HY71" s="62"/>
      <c r="IA71" s="60"/>
      <c r="IB71" s="61"/>
      <c r="IC71" s="62"/>
      <c r="IE71" s="60"/>
      <c r="IF71" s="61"/>
      <c r="IG71" s="62"/>
      <c r="II71" s="60"/>
      <c r="IJ71" s="61"/>
      <c r="IK71" s="62"/>
      <c r="IM71" s="60"/>
      <c r="IN71" s="61"/>
      <c r="IO71" s="62"/>
      <c r="IQ71" s="60"/>
      <c r="IR71" s="61"/>
      <c r="IS71" s="62"/>
      <c r="IU71" s="60"/>
      <c r="IV71" s="61"/>
    </row>
    <row r="72" spans="1:256" s="59" customFormat="1" ht="36.75" customHeight="1">
      <c r="A72" s="10">
        <v>7317</v>
      </c>
      <c r="B72" s="6">
        <v>41900</v>
      </c>
      <c r="C72" s="58" t="s">
        <v>186</v>
      </c>
      <c r="D72" s="35">
        <v>40</v>
      </c>
      <c r="E72" s="9">
        <f>E71+D72</f>
        <v>3313.22</v>
      </c>
      <c r="G72" s="60"/>
      <c r="H72" s="61"/>
      <c r="I72" s="62"/>
      <c r="K72" s="60"/>
      <c r="L72" s="61"/>
      <c r="M72" s="62"/>
      <c r="O72" s="60"/>
      <c r="P72" s="61"/>
      <c r="Q72" s="62"/>
      <c r="S72" s="60"/>
      <c r="T72" s="61"/>
      <c r="U72" s="62"/>
      <c r="W72" s="60"/>
      <c r="X72" s="61"/>
      <c r="Y72" s="62"/>
      <c r="AA72" s="60"/>
      <c r="AB72" s="61"/>
      <c r="AC72" s="62"/>
      <c r="AE72" s="60"/>
      <c r="AF72" s="61"/>
      <c r="AG72" s="62"/>
      <c r="AI72" s="60"/>
      <c r="AJ72" s="61"/>
      <c r="AK72" s="62"/>
      <c r="AM72" s="60"/>
      <c r="AN72" s="61"/>
      <c r="AO72" s="62"/>
      <c r="AQ72" s="60"/>
      <c r="AR72" s="61"/>
      <c r="AS72" s="62"/>
      <c r="AU72" s="60"/>
      <c r="AV72" s="61"/>
      <c r="AW72" s="62"/>
      <c r="AY72" s="60"/>
      <c r="AZ72" s="61"/>
      <c r="BA72" s="62"/>
      <c r="BC72" s="60"/>
      <c r="BD72" s="61"/>
      <c r="BE72" s="62"/>
      <c r="BG72" s="60"/>
      <c r="BH72" s="61"/>
      <c r="BI72" s="62"/>
      <c r="BK72" s="60"/>
      <c r="BL72" s="61"/>
      <c r="BM72" s="62"/>
      <c r="BO72" s="60"/>
      <c r="BP72" s="61"/>
      <c r="BQ72" s="62"/>
      <c r="BS72" s="60"/>
      <c r="BT72" s="61"/>
      <c r="BU72" s="62"/>
      <c r="BW72" s="60"/>
      <c r="BX72" s="61"/>
      <c r="BY72" s="62"/>
      <c r="CA72" s="60"/>
      <c r="CB72" s="61"/>
      <c r="CC72" s="62"/>
      <c r="CE72" s="60"/>
      <c r="CF72" s="61"/>
      <c r="CG72" s="62"/>
      <c r="CI72" s="60"/>
      <c r="CJ72" s="61"/>
      <c r="CK72" s="62"/>
      <c r="CM72" s="60"/>
      <c r="CN72" s="61"/>
      <c r="CO72" s="62"/>
      <c r="CQ72" s="60"/>
      <c r="CR72" s="61"/>
      <c r="CS72" s="62"/>
      <c r="CU72" s="60"/>
      <c r="CV72" s="61"/>
      <c r="CW72" s="62"/>
      <c r="CY72" s="60"/>
      <c r="CZ72" s="61"/>
      <c r="DA72" s="62"/>
      <c r="DC72" s="60"/>
      <c r="DD72" s="61"/>
      <c r="DE72" s="62"/>
      <c r="DG72" s="60"/>
      <c r="DH72" s="61"/>
      <c r="DI72" s="62"/>
      <c r="DK72" s="60"/>
      <c r="DL72" s="61"/>
      <c r="DM72" s="62"/>
      <c r="DO72" s="60"/>
      <c r="DP72" s="61"/>
      <c r="DQ72" s="62"/>
      <c r="DS72" s="60"/>
      <c r="DT72" s="61"/>
      <c r="DU72" s="62"/>
      <c r="DW72" s="60"/>
      <c r="DX72" s="61"/>
      <c r="DY72" s="62"/>
      <c r="EA72" s="60"/>
      <c r="EB72" s="61"/>
      <c r="EC72" s="62"/>
      <c r="EE72" s="60"/>
      <c r="EF72" s="61"/>
      <c r="EG72" s="62"/>
      <c r="EI72" s="60"/>
      <c r="EJ72" s="61"/>
      <c r="EK72" s="62"/>
      <c r="EM72" s="60"/>
      <c r="EN72" s="61"/>
      <c r="EO72" s="62"/>
      <c r="EQ72" s="60"/>
      <c r="ER72" s="61"/>
      <c r="ES72" s="62"/>
      <c r="EU72" s="60"/>
      <c r="EV72" s="61"/>
      <c r="EW72" s="62"/>
      <c r="EY72" s="60"/>
      <c r="EZ72" s="61"/>
      <c r="FA72" s="62"/>
      <c r="FC72" s="60"/>
      <c r="FD72" s="61"/>
      <c r="FE72" s="62"/>
      <c r="FG72" s="60"/>
      <c r="FH72" s="61"/>
      <c r="FI72" s="62"/>
      <c r="FK72" s="60"/>
      <c r="FL72" s="61"/>
      <c r="FM72" s="62"/>
      <c r="FO72" s="60"/>
      <c r="FP72" s="61"/>
      <c r="FQ72" s="62"/>
      <c r="FS72" s="60"/>
      <c r="FT72" s="61"/>
      <c r="FU72" s="62"/>
      <c r="FW72" s="60"/>
      <c r="FX72" s="61"/>
      <c r="FY72" s="62"/>
      <c r="GA72" s="60"/>
      <c r="GB72" s="61"/>
      <c r="GC72" s="62"/>
      <c r="GE72" s="60"/>
      <c r="GF72" s="61"/>
      <c r="GG72" s="62"/>
      <c r="GI72" s="60"/>
      <c r="GJ72" s="61"/>
      <c r="GK72" s="62"/>
      <c r="GM72" s="60"/>
      <c r="GN72" s="61"/>
      <c r="GO72" s="62"/>
      <c r="GQ72" s="60"/>
      <c r="GR72" s="61"/>
      <c r="GS72" s="62"/>
      <c r="GU72" s="60"/>
      <c r="GV72" s="61"/>
      <c r="GW72" s="62"/>
      <c r="GY72" s="60"/>
      <c r="GZ72" s="61"/>
      <c r="HA72" s="62"/>
      <c r="HC72" s="60"/>
      <c r="HD72" s="61"/>
      <c r="HE72" s="62"/>
      <c r="HG72" s="60"/>
      <c r="HH72" s="61"/>
      <c r="HI72" s="62"/>
      <c r="HK72" s="60"/>
      <c r="HL72" s="61"/>
      <c r="HM72" s="62"/>
      <c r="HO72" s="60"/>
      <c r="HP72" s="61"/>
      <c r="HQ72" s="62"/>
      <c r="HS72" s="60"/>
      <c r="HT72" s="61"/>
      <c r="HU72" s="62"/>
      <c r="HW72" s="60"/>
      <c r="HX72" s="61"/>
      <c r="HY72" s="62"/>
      <c r="IA72" s="60"/>
      <c r="IB72" s="61"/>
      <c r="IC72" s="62"/>
      <c r="IE72" s="60"/>
      <c r="IF72" s="61"/>
      <c r="IG72" s="62"/>
      <c r="II72" s="60"/>
      <c r="IJ72" s="61"/>
      <c r="IK72" s="62"/>
      <c r="IM72" s="60"/>
      <c r="IN72" s="61"/>
      <c r="IO72" s="62"/>
      <c r="IQ72" s="60"/>
      <c r="IR72" s="61"/>
      <c r="IS72" s="62"/>
      <c r="IU72" s="60"/>
      <c r="IV72" s="61"/>
    </row>
    <row r="73" spans="1:256" s="59" customFormat="1" ht="35.25" customHeight="1">
      <c r="A73" s="10">
        <v>7318</v>
      </c>
      <c r="B73" s="6" t="s">
        <v>170</v>
      </c>
      <c r="C73" s="7" t="s">
        <v>187</v>
      </c>
      <c r="D73" s="35">
        <v>520</v>
      </c>
      <c r="E73" s="9">
        <f>E72+D73</f>
        <v>3833.22</v>
      </c>
      <c r="G73" s="60"/>
      <c r="H73" s="63"/>
      <c r="I73" s="62"/>
      <c r="K73" s="60"/>
      <c r="L73" s="63"/>
      <c r="M73" s="62"/>
      <c r="O73" s="60"/>
      <c r="P73" s="63"/>
      <c r="Q73" s="62"/>
      <c r="S73" s="60"/>
      <c r="T73" s="63"/>
      <c r="U73" s="62"/>
      <c r="W73" s="60"/>
      <c r="X73" s="63"/>
      <c r="Y73" s="62"/>
      <c r="AA73" s="60"/>
      <c r="AB73" s="63"/>
      <c r="AC73" s="62"/>
      <c r="AE73" s="60"/>
      <c r="AF73" s="63"/>
      <c r="AG73" s="62"/>
      <c r="AI73" s="60"/>
      <c r="AJ73" s="63"/>
      <c r="AK73" s="62"/>
      <c r="AM73" s="60"/>
      <c r="AN73" s="63"/>
      <c r="AO73" s="62"/>
      <c r="AQ73" s="60"/>
      <c r="AR73" s="63"/>
      <c r="AS73" s="62"/>
      <c r="AU73" s="60"/>
      <c r="AV73" s="63"/>
      <c r="AW73" s="62"/>
      <c r="AY73" s="60"/>
      <c r="AZ73" s="63"/>
      <c r="BA73" s="62"/>
      <c r="BC73" s="60"/>
      <c r="BD73" s="63"/>
      <c r="BE73" s="62"/>
      <c r="BG73" s="60"/>
      <c r="BH73" s="63"/>
      <c r="BI73" s="62"/>
      <c r="BK73" s="60"/>
      <c r="BL73" s="63"/>
      <c r="BM73" s="62"/>
      <c r="BO73" s="60"/>
      <c r="BP73" s="63"/>
      <c r="BQ73" s="62"/>
      <c r="BS73" s="60"/>
      <c r="BT73" s="63"/>
      <c r="BU73" s="62"/>
      <c r="BW73" s="60"/>
      <c r="BX73" s="63"/>
      <c r="BY73" s="62"/>
      <c r="CA73" s="60"/>
      <c r="CB73" s="63"/>
      <c r="CC73" s="62"/>
      <c r="CE73" s="60"/>
      <c r="CF73" s="63"/>
      <c r="CG73" s="62"/>
      <c r="CI73" s="60"/>
      <c r="CJ73" s="63"/>
      <c r="CK73" s="62"/>
      <c r="CM73" s="60"/>
      <c r="CN73" s="63"/>
      <c r="CO73" s="62"/>
      <c r="CQ73" s="60"/>
      <c r="CR73" s="63"/>
      <c r="CS73" s="62"/>
      <c r="CU73" s="60"/>
      <c r="CV73" s="63"/>
      <c r="CW73" s="62"/>
      <c r="CY73" s="60"/>
      <c r="CZ73" s="63"/>
      <c r="DA73" s="62"/>
      <c r="DC73" s="60"/>
      <c r="DD73" s="63"/>
      <c r="DE73" s="62"/>
      <c r="DG73" s="60"/>
      <c r="DH73" s="63"/>
      <c r="DI73" s="62"/>
      <c r="DK73" s="60"/>
      <c r="DL73" s="63"/>
      <c r="DM73" s="62"/>
      <c r="DO73" s="60"/>
      <c r="DP73" s="63"/>
      <c r="DQ73" s="62"/>
      <c r="DS73" s="60"/>
      <c r="DT73" s="63"/>
      <c r="DU73" s="62"/>
      <c r="DW73" s="60"/>
      <c r="DX73" s="63"/>
      <c r="DY73" s="62"/>
      <c r="EA73" s="60"/>
      <c r="EB73" s="63"/>
      <c r="EC73" s="62"/>
      <c r="EE73" s="60"/>
      <c r="EF73" s="63"/>
      <c r="EG73" s="62"/>
      <c r="EI73" s="60"/>
      <c r="EJ73" s="63"/>
      <c r="EK73" s="62"/>
      <c r="EM73" s="60"/>
      <c r="EN73" s="63"/>
      <c r="EO73" s="62"/>
      <c r="EQ73" s="60"/>
      <c r="ER73" s="63"/>
      <c r="ES73" s="62"/>
      <c r="EU73" s="60"/>
      <c r="EV73" s="63"/>
      <c r="EW73" s="62"/>
      <c r="EY73" s="60"/>
      <c r="EZ73" s="63"/>
      <c r="FA73" s="62"/>
      <c r="FC73" s="60"/>
      <c r="FD73" s="63"/>
      <c r="FE73" s="62"/>
      <c r="FG73" s="60"/>
      <c r="FH73" s="63"/>
      <c r="FI73" s="62"/>
      <c r="FK73" s="60"/>
      <c r="FL73" s="63"/>
      <c r="FM73" s="62"/>
      <c r="FO73" s="60"/>
      <c r="FP73" s="63"/>
      <c r="FQ73" s="62"/>
      <c r="FS73" s="60"/>
      <c r="FT73" s="63"/>
      <c r="FU73" s="62"/>
      <c r="FW73" s="60"/>
      <c r="FX73" s="63"/>
      <c r="FY73" s="62"/>
      <c r="GA73" s="60"/>
      <c r="GB73" s="63"/>
      <c r="GC73" s="62"/>
      <c r="GE73" s="60"/>
      <c r="GF73" s="63"/>
      <c r="GG73" s="62"/>
      <c r="GI73" s="60"/>
      <c r="GJ73" s="63"/>
      <c r="GK73" s="62"/>
      <c r="GM73" s="60"/>
      <c r="GN73" s="63"/>
      <c r="GO73" s="62"/>
      <c r="GQ73" s="60"/>
      <c r="GR73" s="63"/>
      <c r="GS73" s="62"/>
      <c r="GU73" s="60"/>
      <c r="GV73" s="63"/>
      <c r="GW73" s="62"/>
      <c r="GY73" s="60"/>
      <c r="GZ73" s="63"/>
      <c r="HA73" s="62"/>
      <c r="HC73" s="60"/>
      <c r="HD73" s="63"/>
      <c r="HE73" s="62"/>
      <c r="HG73" s="60"/>
      <c r="HH73" s="63"/>
      <c r="HI73" s="62"/>
      <c r="HK73" s="60"/>
      <c r="HL73" s="63"/>
      <c r="HM73" s="62"/>
      <c r="HO73" s="60"/>
      <c r="HP73" s="63"/>
      <c r="HQ73" s="62"/>
      <c r="HS73" s="60"/>
      <c r="HT73" s="63"/>
      <c r="HU73" s="62"/>
      <c r="HW73" s="60"/>
      <c r="HX73" s="63"/>
      <c r="HY73" s="62"/>
      <c r="IA73" s="60"/>
      <c r="IB73" s="63"/>
      <c r="IC73" s="62"/>
      <c r="IE73" s="60"/>
      <c r="IF73" s="63"/>
      <c r="IG73" s="62"/>
      <c r="II73" s="60"/>
      <c r="IJ73" s="63"/>
      <c r="IK73" s="62"/>
      <c r="IM73" s="60"/>
      <c r="IN73" s="63"/>
      <c r="IO73" s="62"/>
      <c r="IQ73" s="60"/>
      <c r="IR73" s="63"/>
      <c r="IS73" s="62"/>
      <c r="IU73" s="60"/>
      <c r="IV73" s="63"/>
    </row>
    <row r="74" spans="1:256" s="59" customFormat="1" ht="38.25" customHeight="1">
      <c r="A74" s="10">
        <v>7319</v>
      </c>
      <c r="B74" s="6" t="s">
        <v>188</v>
      </c>
      <c r="C74" s="7" t="s">
        <v>189</v>
      </c>
      <c r="D74" s="35">
        <v>280</v>
      </c>
      <c r="E74" s="9">
        <f>E73+D74</f>
        <v>4113.219999999999</v>
      </c>
      <c r="G74" s="60"/>
      <c r="H74" s="63"/>
      <c r="I74" s="62"/>
      <c r="K74" s="60"/>
      <c r="L74" s="63"/>
      <c r="M74" s="62"/>
      <c r="O74" s="60"/>
      <c r="P74" s="63"/>
      <c r="Q74" s="62"/>
      <c r="S74" s="60"/>
      <c r="T74" s="63"/>
      <c r="U74" s="62"/>
      <c r="W74" s="60"/>
      <c r="X74" s="63"/>
      <c r="Y74" s="62"/>
      <c r="AA74" s="60"/>
      <c r="AB74" s="63"/>
      <c r="AC74" s="62"/>
      <c r="AE74" s="60"/>
      <c r="AF74" s="63"/>
      <c r="AG74" s="62"/>
      <c r="AI74" s="60"/>
      <c r="AJ74" s="63"/>
      <c r="AK74" s="62"/>
      <c r="AM74" s="60"/>
      <c r="AN74" s="63"/>
      <c r="AO74" s="62"/>
      <c r="AQ74" s="60"/>
      <c r="AR74" s="63"/>
      <c r="AS74" s="62"/>
      <c r="AU74" s="60"/>
      <c r="AV74" s="63"/>
      <c r="AW74" s="62"/>
      <c r="AY74" s="60"/>
      <c r="AZ74" s="63"/>
      <c r="BA74" s="62"/>
      <c r="BC74" s="60"/>
      <c r="BD74" s="63"/>
      <c r="BE74" s="62"/>
      <c r="BG74" s="60"/>
      <c r="BH74" s="63"/>
      <c r="BI74" s="62"/>
      <c r="BK74" s="60"/>
      <c r="BL74" s="63"/>
      <c r="BM74" s="62"/>
      <c r="BO74" s="60"/>
      <c r="BP74" s="63"/>
      <c r="BQ74" s="62"/>
      <c r="BS74" s="60"/>
      <c r="BT74" s="63"/>
      <c r="BU74" s="62"/>
      <c r="BW74" s="60"/>
      <c r="BX74" s="63"/>
      <c r="BY74" s="62"/>
      <c r="CA74" s="60"/>
      <c r="CB74" s="63"/>
      <c r="CC74" s="62"/>
      <c r="CE74" s="60"/>
      <c r="CF74" s="63"/>
      <c r="CG74" s="62"/>
      <c r="CI74" s="60"/>
      <c r="CJ74" s="63"/>
      <c r="CK74" s="62"/>
      <c r="CM74" s="60"/>
      <c r="CN74" s="63"/>
      <c r="CO74" s="62"/>
      <c r="CQ74" s="60"/>
      <c r="CR74" s="63"/>
      <c r="CS74" s="62"/>
      <c r="CU74" s="60"/>
      <c r="CV74" s="63"/>
      <c r="CW74" s="62"/>
      <c r="CY74" s="60"/>
      <c r="CZ74" s="63"/>
      <c r="DA74" s="62"/>
      <c r="DC74" s="60"/>
      <c r="DD74" s="63"/>
      <c r="DE74" s="62"/>
      <c r="DG74" s="60"/>
      <c r="DH74" s="63"/>
      <c r="DI74" s="62"/>
      <c r="DK74" s="60"/>
      <c r="DL74" s="63"/>
      <c r="DM74" s="62"/>
      <c r="DO74" s="60"/>
      <c r="DP74" s="63"/>
      <c r="DQ74" s="62"/>
      <c r="DS74" s="60"/>
      <c r="DT74" s="63"/>
      <c r="DU74" s="62"/>
      <c r="DW74" s="60"/>
      <c r="DX74" s="63"/>
      <c r="DY74" s="62"/>
      <c r="EA74" s="60"/>
      <c r="EB74" s="63"/>
      <c r="EC74" s="62"/>
      <c r="EE74" s="60"/>
      <c r="EF74" s="63"/>
      <c r="EG74" s="62"/>
      <c r="EI74" s="60"/>
      <c r="EJ74" s="63"/>
      <c r="EK74" s="62"/>
      <c r="EM74" s="60"/>
      <c r="EN74" s="63"/>
      <c r="EO74" s="62"/>
      <c r="EQ74" s="60"/>
      <c r="ER74" s="63"/>
      <c r="ES74" s="62"/>
      <c r="EU74" s="60"/>
      <c r="EV74" s="63"/>
      <c r="EW74" s="62"/>
      <c r="EY74" s="60"/>
      <c r="EZ74" s="63"/>
      <c r="FA74" s="62"/>
      <c r="FC74" s="60"/>
      <c r="FD74" s="63"/>
      <c r="FE74" s="62"/>
      <c r="FG74" s="60"/>
      <c r="FH74" s="63"/>
      <c r="FI74" s="62"/>
      <c r="FK74" s="60"/>
      <c r="FL74" s="63"/>
      <c r="FM74" s="62"/>
      <c r="FO74" s="60"/>
      <c r="FP74" s="63"/>
      <c r="FQ74" s="62"/>
      <c r="FS74" s="60"/>
      <c r="FT74" s="63"/>
      <c r="FU74" s="62"/>
      <c r="FW74" s="60"/>
      <c r="FX74" s="63"/>
      <c r="FY74" s="62"/>
      <c r="GA74" s="60"/>
      <c r="GB74" s="63"/>
      <c r="GC74" s="62"/>
      <c r="GE74" s="60"/>
      <c r="GF74" s="63"/>
      <c r="GG74" s="62"/>
      <c r="GI74" s="60"/>
      <c r="GJ74" s="63"/>
      <c r="GK74" s="62"/>
      <c r="GM74" s="60"/>
      <c r="GN74" s="63"/>
      <c r="GO74" s="62"/>
      <c r="GQ74" s="60"/>
      <c r="GR74" s="63"/>
      <c r="GS74" s="62"/>
      <c r="GU74" s="60"/>
      <c r="GV74" s="63"/>
      <c r="GW74" s="62"/>
      <c r="GY74" s="60"/>
      <c r="GZ74" s="63"/>
      <c r="HA74" s="62"/>
      <c r="HC74" s="60"/>
      <c r="HD74" s="63"/>
      <c r="HE74" s="62"/>
      <c r="HG74" s="60"/>
      <c r="HH74" s="63"/>
      <c r="HI74" s="62"/>
      <c r="HK74" s="60"/>
      <c r="HL74" s="63"/>
      <c r="HM74" s="62"/>
      <c r="HO74" s="60"/>
      <c r="HP74" s="63"/>
      <c r="HQ74" s="62"/>
      <c r="HS74" s="60"/>
      <c r="HT74" s="63"/>
      <c r="HU74" s="62"/>
      <c r="HW74" s="60"/>
      <c r="HX74" s="63"/>
      <c r="HY74" s="62"/>
      <c r="IA74" s="60"/>
      <c r="IB74" s="63"/>
      <c r="IC74" s="62"/>
      <c r="IE74" s="60"/>
      <c r="IF74" s="63"/>
      <c r="IG74" s="62"/>
      <c r="II74" s="60"/>
      <c r="IJ74" s="63"/>
      <c r="IK74" s="62"/>
      <c r="IM74" s="60"/>
      <c r="IN74" s="63"/>
      <c r="IO74" s="62"/>
      <c r="IQ74" s="60"/>
      <c r="IR74" s="63"/>
      <c r="IS74" s="62"/>
      <c r="IU74" s="60"/>
      <c r="IV74" s="63"/>
    </row>
    <row r="75" spans="1:256" ht="34.5" customHeight="1">
      <c r="A75" s="10">
        <v>7320</v>
      </c>
      <c r="B75" s="6" t="s">
        <v>190</v>
      </c>
      <c r="C75" s="7" t="s">
        <v>191</v>
      </c>
      <c r="D75" s="35">
        <v>360</v>
      </c>
      <c r="E75" s="9">
        <f>E74+D75</f>
        <v>4473.219999999999</v>
      </c>
      <c r="F75" s="5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9" customHeight="1">
      <c r="A76" s="10">
        <v>7321</v>
      </c>
      <c r="B76" s="6" t="s">
        <v>192</v>
      </c>
      <c r="C76" s="7" t="s">
        <v>193</v>
      </c>
      <c r="D76" s="35">
        <v>200</v>
      </c>
      <c r="E76" s="9">
        <f>E75+D76</f>
        <v>4673.219999999999</v>
      </c>
      <c r="F76" s="5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5.25" customHeight="1">
      <c r="A77" s="10">
        <v>7322</v>
      </c>
      <c r="B77" s="6">
        <v>41912</v>
      </c>
      <c r="C77" s="7" t="s">
        <v>194</v>
      </c>
      <c r="D77" s="35">
        <v>40</v>
      </c>
      <c r="E77" s="9">
        <f>E76+D77</f>
        <v>4713.219999999999</v>
      </c>
      <c r="F77" s="50"/>
      <c r="G77"/>
      <c r="H77"/>
      <c r="I77" s="50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9" customFormat="1" ht="33.75" customHeight="1">
      <c r="A78" s="10">
        <v>7323</v>
      </c>
      <c r="B78" s="6">
        <v>41912</v>
      </c>
      <c r="C78" s="7" t="s">
        <v>195</v>
      </c>
      <c r="D78" s="35">
        <v>40</v>
      </c>
      <c r="E78" s="9">
        <f>E77+D78</f>
        <v>4753.219999999999</v>
      </c>
      <c r="G78" s="60"/>
      <c r="H78" s="63"/>
      <c r="I78" s="62"/>
      <c r="K78" s="60"/>
      <c r="L78" s="63"/>
      <c r="M78" s="62"/>
      <c r="O78" s="60"/>
      <c r="P78" s="63"/>
      <c r="Q78" s="62"/>
      <c r="S78" s="60"/>
      <c r="T78" s="63"/>
      <c r="U78" s="62"/>
      <c r="W78" s="60"/>
      <c r="X78" s="63"/>
      <c r="Y78" s="62"/>
      <c r="AA78" s="60"/>
      <c r="AB78" s="63"/>
      <c r="AC78" s="62"/>
      <c r="AE78" s="60"/>
      <c r="AF78" s="63"/>
      <c r="AG78" s="62"/>
      <c r="AI78" s="60"/>
      <c r="AJ78" s="63"/>
      <c r="AK78" s="62"/>
      <c r="AM78" s="60"/>
      <c r="AN78" s="63"/>
      <c r="AO78" s="62"/>
      <c r="AQ78" s="60"/>
      <c r="AR78" s="63"/>
      <c r="AS78" s="62"/>
      <c r="AU78" s="60"/>
      <c r="AV78" s="63"/>
      <c r="AW78" s="62"/>
      <c r="AY78" s="60"/>
      <c r="AZ78" s="63"/>
      <c r="BA78" s="62"/>
      <c r="BC78" s="60"/>
      <c r="BD78" s="63"/>
      <c r="BE78" s="62"/>
      <c r="BG78" s="60"/>
      <c r="BH78" s="63"/>
      <c r="BI78" s="62"/>
      <c r="BK78" s="60"/>
      <c r="BL78" s="63"/>
      <c r="BM78" s="62"/>
      <c r="BO78" s="60"/>
      <c r="BP78" s="63"/>
      <c r="BQ78" s="62"/>
      <c r="BS78" s="60"/>
      <c r="BT78" s="63"/>
      <c r="BU78" s="62"/>
      <c r="BW78" s="60"/>
      <c r="BX78" s="63"/>
      <c r="BY78" s="62"/>
      <c r="CA78" s="60"/>
      <c r="CB78" s="63"/>
      <c r="CC78" s="62"/>
      <c r="CE78" s="60"/>
      <c r="CF78" s="63"/>
      <c r="CG78" s="62"/>
      <c r="CI78" s="60"/>
      <c r="CJ78" s="63"/>
      <c r="CK78" s="62"/>
      <c r="CM78" s="60"/>
      <c r="CN78" s="63"/>
      <c r="CO78" s="62"/>
      <c r="CQ78" s="60"/>
      <c r="CR78" s="63"/>
      <c r="CS78" s="62"/>
      <c r="CU78" s="60"/>
      <c r="CV78" s="63"/>
      <c r="CW78" s="62"/>
      <c r="CY78" s="60"/>
      <c r="CZ78" s="63"/>
      <c r="DA78" s="62"/>
      <c r="DC78" s="60"/>
      <c r="DD78" s="63"/>
      <c r="DE78" s="62"/>
      <c r="DG78" s="60"/>
      <c r="DH78" s="63"/>
      <c r="DI78" s="62"/>
      <c r="DK78" s="60"/>
      <c r="DL78" s="63"/>
      <c r="DM78" s="62"/>
      <c r="DO78" s="60"/>
      <c r="DP78" s="63"/>
      <c r="DQ78" s="62"/>
      <c r="DS78" s="60"/>
      <c r="DT78" s="63"/>
      <c r="DU78" s="62"/>
      <c r="DW78" s="60"/>
      <c r="DX78" s="63"/>
      <c r="DY78" s="62"/>
      <c r="EA78" s="60"/>
      <c r="EB78" s="63"/>
      <c r="EC78" s="62"/>
      <c r="EE78" s="60"/>
      <c r="EF78" s="63"/>
      <c r="EG78" s="62"/>
      <c r="EI78" s="60"/>
      <c r="EJ78" s="63"/>
      <c r="EK78" s="62"/>
      <c r="EM78" s="60"/>
      <c r="EN78" s="63"/>
      <c r="EO78" s="62"/>
      <c r="EQ78" s="60"/>
      <c r="ER78" s="63"/>
      <c r="ES78" s="62"/>
      <c r="EU78" s="60"/>
      <c r="EV78" s="63"/>
      <c r="EW78" s="62"/>
      <c r="EY78" s="60"/>
      <c r="EZ78" s="63"/>
      <c r="FA78" s="62"/>
      <c r="FC78" s="60"/>
      <c r="FD78" s="63"/>
      <c r="FE78" s="62"/>
      <c r="FG78" s="60"/>
      <c r="FH78" s="63"/>
      <c r="FI78" s="62"/>
      <c r="FK78" s="60"/>
      <c r="FL78" s="63"/>
      <c r="FM78" s="62"/>
      <c r="FO78" s="60"/>
      <c r="FP78" s="63"/>
      <c r="FQ78" s="62"/>
      <c r="FS78" s="60"/>
      <c r="FT78" s="63"/>
      <c r="FU78" s="62"/>
      <c r="FW78" s="60"/>
      <c r="FX78" s="63"/>
      <c r="FY78" s="62"/>
      <c r="GA78" s="60"/>
      <c r="GB78" s="63"/>
      <c r="GC78" s="62"/>
      <c r="GE78" s="60"/>
      <c r="GF78" s="63"/>
      <c r="GG78" s="62"/>
      <c r="GI78" s="60"/>
      <c r="GJ78" s="63"/>
      <c r="GK78" s="62"/>
      <c r="GM78" s="60"/>
      <c r="GN78" s="63"/>
      <c r="GO78" s="62"/>
      <c r="GQ78" s="60"/>
      <c r="GR78" s="63"/>
      <c r="GS78" s="62"/>
      <c r="GU78" s="60"/>
      <c r="GV78" s="63"/>
      <c r="GW78" s="62"/>
      <c r="GY78" s="60"/>
      <c r="GZ78" s="63"/>
      <c r="HA78" s="62"/>
      <c r="HC78" s="60"/>
      <c r="HD78" s="63"/>
      <c r="HE78" s="62"/>
      <c r="HG78" s="60"/>
      <c r="HH78" s="63"/>
      <c r="HI78" s="62"/>
      <c r="HK78" s="60"/>
      <c r="HL78" s="63"/>
      <c r="HM78" s="62"/>
      <c r="HO78" s="60"/>
      <c r="HP78" s="63"/>
      <c r="HQ78" s="62"/>
      <c r="HS78" s="60"/>
      <c r="HT78" s="63"/>
      <c r="HU78" s="62"/>
      <c r="HW78" s="60"/>
      <c r="HX78" s="63"/>
      <c r="HY78" s="62"/>
      <c r="IA78" s="60"/>
      <c r="IB78" s="63"/>
      <c r="IC78" s="62"/>
      <c r="IE78" s="60"/>
      <c r="IF78" s="63"/>
      <c r="IG78" s="62"/>
      <c r="II78" s="60"/>
      <c r="IJ78" s="63"/>
      <c r="IK78" s="62"/>
      <c r="IM78" s="60"/>
      <c r="IN78" s="63"/>
      <c r="IO78" s="62"/>
      <c r="IQ78" s="60"/>
      <c r="IR78" s="63"/>
      <c r="IS78" s="62"/>
      <c r="IU78" s="60"/>
      <c r="IV78" s="63"/>
    </row>
    <row r="79" spans="1:256" s="59" customFormat="1" ht="22.5" customHeight="1">
      <c r="A79" s="10">
        <v>7324</v>
      </c>
      <c r="B79" s="6">
        <v>41912</v>
      </c>
      <c r="C79" s="7" t="s">
        <v>121</v>
      </c>
      <c r="D79" s="35">
        <v>40</v>
      </c>
      <c r="E79" s="9">
        <f>E78+D79</f>
        <v>4793.219999999999</v>
      </c>
      <c r="G79" s="60"/>
      <c r="H79" s="63"/>
      <c r="I79" s="62"/>
      <c r="K79" s="60"/>
      <c r="L79" s="63"/>
      <c r="M79" s="62"/>
      <c r="O79" s="60"/>
      <c r="P79" s="63"/>
      <c r="Q79" s="62"/>
      <c r="S79" s="60"/>
      <c r="T79" s="63"/>
      <c r="U79" s="62"/>
      <c r="W79" s="60"/>
      <c r="X79" s="63"/>
      <c r="Y79" s="62"/>
      <c r="AA79" s="60"/>
      <c r="AB79" s="63"/>
      <c r="AC79" s="62"/>
      <c r="AE79" s="60"/>
      <c r="AF79" s="63"/>
      <c r="AG79" s="62"/>
      <c r="AI79" s="60"/>
      <c r="AJ79" s="63"/>
      <c r="AK79" s="62"/>
      <c r="AM79" s="60"/>
      <c r="AN79" s="63"/>
      <c r="AO79" s="62"/>
      <c r="AQ79" s="60"/>
      <c r="AR79" s="63"/>
      <c r="AS79" s="62"/>
      <c r="AU79" s="60"/>
      <c r="AV79" s="63"/>
      <c r="AW79" s="62"/>
      <c r="AY79" s="60"/>
      <c r="AZ79" s="63"/>
      <c r="BA79" s="62"/>
      <c r="BC79" s="60"/>
      <c r="BD79" s="63"/>
      <c r="BE79" s="62"/>
      <c r="BG79" s="60"/>
      <c r="BH79" s="63"/>
      <c r="BI79" s="62"/>
      <c r="BK79" s="60"/>
      <c r="BL79" s="63"/>
      <c r="BM79" s="62"/>
      <c r="BO79" s="60"/>
      <c r="BP79" s="63"/>
      <c r="BQ79" s="62"/>
      <c r="BS79" s="60"/>
      <c r="BT79" s="63"/>
      <c r="BU79" s="62"/>
      <c r="BW79" s="60"/>
      <c r="BX79" s="63"/>
      <c r="BY79" s="62"/>
      <c r="CA79" s="60"/>
      <c r="CB79" s="63"/>
      <c r="CC79" s="62"/>
      <c r="CE79" s="60"/>
      <c r="CF79" s="63"/>
      <c r="CG79" s="62"/>
      <c r="CI79" s="60"/>
      <c r="CJ79" s="63"/>
      <c r="CK79" s="62"/>
      <c r="CM79" s="60"/>
      <c r="CN79" s="63"/>
      <c r="CO79" s="62"/>
      <c r="CQ79" s="60"/>
      <c r="CR79" s="63"/>
      <c r="CS79" s="62"/>
      <c r="CU79" s="60"/>
      <c r="CV79" s="63"/>
      <c r="CW79" s="62"/>
      <c r="CY79" s="60"/>
      <c r="CZ79" s="63"/>
      <c r="DA79" s="62"/>
      <c r="DC79" s="60"/>
      <c r="DD79" s="63"/>
      <c r="DE79" s="62"/>
      <c r="DG79" s="60"/>
      <c r="DH79" s="63"/>
      <c r="DI79" s="62"/>
      <c r="DK79" s="60"/>
      <c r="DL79" s="63"/>
      <c r="DM79" s="62"/>
      <c r="DO79" s="60"/>
      <c r="DP79" s="63"/>
      <c r="DQ79" s="62"/>
      <c r="DS79" s="60"/>
      <c r="DT79" s="63"/>
      <c r="DU79" s="62"/>
      <c r="DW79" s="60"/>
      <c r="DX79" s="63"/>
      <c r="DY79" s="62"/>
      <c r="EA79" s="60"/>
      <c r="EB79" s="63"/>
      <c r="EC79" s="62"/>
      <c r="EE79" s="60"/>
      <c r="EF79" s="63"/>
      <c r="EG79" s="62"/>
      <c r="EI79" s="60"/>
      <c r="EJ79" s="63"/>
      <c r="EK79" s="62"/>
      <c r="EM79" s="60"/>
      <c r="EN79" s="63"/>
      <c r="EO79" s="62"/>
      <c r="EQ79" s="60"/>
      <c r="ER79" s="63"/>
      <c r="ES79" s="62"/>
      <c r="EU79" s="60"/>
      <c r="EV79" s="63"/>
      <c r="EW79" s="62"/>
      <c r="EY79" s="60"/>
      <c r="EZ79" s="63"/>
      <c r="FA79" s="62"/>
      <c r="FC79" s="60"/>
      <c r="FD79" s="63"/>
      <c r="FE79" s="62"/>
      <c r="FG79" s="60"/>
      <c r="FH79" s="63"/>
      <c r="FI79" s="62"/>
      <c r="FK79" s="60"/>
      <c r="FL79" s="63"/>
      <c r="FM79" s="62"/>
      <c r="FO79" s="60"/>
      <c r="FP79" s="63"/>
      <c r="FQ79" s="62"/>
      <c r="FS79" s="60"/>
      <c r="FT79" s="63"/>
      <c r="FU79" s="62"/>
      <c r="FW79" s="60"/>
      <c r="FX79" s="63"/>
      <c r="FY79" s="62"/>
      <c r="GA79" s="60"/>
      <c r="GB79" s="63"/>
      <c r="GC79" s="62"/>
      <c r="GE79" s="60"/>
      <c r="GF79" s="63"/>
      <c r="GG79" s="62"/>
      <c r="GI79" s="60"/>
      <c r="GJ79" s="63"/>
      <c r="GK79" s="62"/>
      <c r="GM79" s="60"/>
      <c r="GN79" s="63"/>
      <c r="GO79" s="62"/>
      <c r="GQ79" s="60"/>
      <c r="GR79" s="63"/>
      <c r="GS79" s="62"/>
      <c r="GU79" s="60"/>
      <c r="GV79" s="63"/>
      <c r="GW79" s="62"/>
      <c r="GY79" s="60"/>
      <c r="GZ79" s="63"/>
      <c r="HA79" s="62"/>
      <c r="HC79" s="60"/>
      <c r="HD79" s="63"/>
      <c r="HE79" s="62"/>
      <c r="HG79" s="60"/>
      <c r="HH79" s="63"/>
      <c r="HI79" s="62"/>
      <c r="HK79" s="60"/>
      <c r="HL79" s="63"/>
      <c r="HM79" s="62"/>
      <c r="HO79" s="60"/>
      <c r="HP79" s="63"/>
      <c r="HQ79" s="62"/>
      <c r="HS79" s="60"/>
      <c r="HT79" s="63"/>
      <c r="HU79" s="62"/>
      <c r="HW79" s="60"/>
      <c r="HX79" s="63"/>
      <c r="HY79" s="62"/>
      <c r="IA79" s="60"/>
      <c r="IB79" s="63"/>
      <c r="IC79" s="62"/>
      <c r="IE79" s="60"/>
      <c r="IF79" s="63"/>
      <c r="IG79" s="62"/>
      <c r="II79" s="60"/>
      <c r="IJ79" s="63"/>
      <c r="IK79" s="62"/>
      <c r="IM79" s="60"/>
      <c r="IN79" s="63"/>
      <c r="IO79" s="62"/>
      <c r="IQ79" s="60"/>
      <c r="IR79" s="63"/>
      <c r="IS79" s="62"/>
      <c r="IU79" s="60"/>
      <c r="IV79" s="63"/>
    </row>
    <row r="80" spans="1:256" s="59" customFormat="1" ht="11.25" customHeight="1">
      <c r="A80" s="10"/>
      <c r="B80" s="6"/>
      <c r="C80" s="7" t="s">
        <v>8</v>
      </c>
      <c r="D80" s="35">
        <v>4</v>
      </c>
      <c r="E80" s="9">
        <f>E79+D80</f>
        <v>4797.219999999999</v>
      </c>
      <c r="G80" s="60"/>
      <c r="H80" s="63"/>
      <c r="I80" s="62"/>
      <c r="K80" s="60"/>
      <c r="L80" s="63"/>
      <c r="M80" s="62"/>
      <c r="O80" s="60"/>
      <c r="P80" s="63"/>
      <c r="Q80" s="62"/>
      <c r="S80" s="60"/>
      <c r="T80" s="63"/>
      <c r="U80" s="62"/>
      <c r="W80" s="60"/>
      <c r="X80" s="63"/>
      <c r="Y80" s="62"/>
      <c r="AA80" s="60"/>
      <c r="AB80" s="63"/>
      <c r="AC80" s="62"/>
      <c r="AE80" s="60"/>
      <c r="AF80" s="63"/>
      <c r="AG80" s="62"/>
      <c r="AI80" s="60"/>
      <c r="AJ80" s="63"/>
      <c r="AK80" s="62"/>
      <c r="AM80" s="60"/>
      <c r="AN80" s="63"/>
      <c r="AO80" s="62"/>
      <c r="AQ80" s="60"/>
      <c r="AR80" s="63"/>
      <c r="AS80" s="62"/>
      <c r="AU80" s="60"/>
      <c r="AV80" s="63"/>
      <c r="AW80" s="62"/>
      <c r="AY80" s="60"/>
      <c r="AZ80" s="63"/>
      <c r="BA80" s="62"/>
      <c r="BC80" s="60"/>
      <c r="BD80" s="63"/>
      <c r="BE80" s="62"/>
      <c r="BG80" s="60"/>
      <c r="BH80" s="63"/>
      <c r="BI80" s="62"/>
      <c r="BK80" s="60"/>
      <c r="BL80" s="63"/>
      <c r="BM80" s="62"/>
      <c r="BO80" s="60"/>
      <c r="BP80" s="63"/>
      <c r="BQ80" s="62"/>
      <c r="BS80" s="60"/>
      <c r="BT80" s="63"/>
      <c r="BU80" s="62"/>
      <c r="BW80" s="60"/>
      <c r="BX80" s="63"/>
      <c r="BY80" s="62"/>
      <c r="CA80" s="60"/>
      <c r="CB80" s="63"/>
      <c r="CC80" s="62"/>
      <c r="CE80" s="60"/>
      <c r="CF80" s="63"/>
      <c r="CG80" s="62"/>
      <c r="CI80" s="60"/>
      <c r="CJ80" s="63"/>
      <c r="CK80" s="62"/>
      <c r="CM80" s="60"/>
      <c r="CN80" s="63"/>
      <c r="CO80" s="62"/>
      <c r="CQ80" s="60"/>
      <c r="CR80" s="63"/>
      <c r="CS80" s="62"/>
      <c r="CU80" s="60"/>
      <c r="CV80" s="63"/>
      <c r="CW80" s="62"/>
      <c r="CY80" s="60"/>
      <c r="CZ80" s="63"/>
      <c r="DA80" s="62"/>
      <c r="DC80" s="60"/>
      <c r="DD80" s="63"/>
      <c r="DE80" s="62"/>
      <c r="DG80" s="60"/>
      <c r="DH80" s="63"/>
      <c r="DI80" s="62"/>
      <c r="DK80" s="60"/>
      <c r="DL80" s="63"/>
      <c r="DM80" s="62"/>
      <c r="DO80" s="60"/>
      <c r="DP80" s="63"/>
      <c r="DQ80" s="62"/>
      <c r="DS80" s="60"/>
      <c r="DT80" s="63"/>
      <c r="DU80" s="62"/>
      <c r="DW80" s="60"/>
      <c r="DX80" s="63"/>
      <c r="DY80" s="62"/>
      <c r="EA80" s="60"/>
      <c r="EB80" s="63"/>
      <c r="EC80" s="62"/>
      <c r="EE80" s="60"/>
      <c r="EF80" s="63"/>
      <c r="EG80" s="62"/>
      <c r="EI80" s="60"/>
      <c r="EJ80" s="63"/>
      <c r="EK80" s="62"/>
      <c r="EM80" s="60"/>
      <c r="EN80" s="63"/>
      <c r="EO80" s="62"/>
      <c r="EQ80" s="60"/>
      <c r="ER80" s="63"/>
      <c r="ES80" s="62"/>
      <c r="EU80" s="60"/>
      <c r="EV80" s="63"/>
      <c r="EW80" s="62"/>
      <c r="EY80" s="60"/>
      <c r="EZ80" s="63"/>
      <c r="FA80" s="62"/>
      <c r="FC80" s="60"/>
      <c r="FD80" s="63"/>
      <c r="FE80" s="62"/>
      <c r="FG80" s="60"/>
      <c r="FH80" s="63"/>
      <c r="FI80" s="62"/>
      <c r="FK80" s="60"/>
      <c r="FL80" s="63"/>
      <c r="FM80" s="62"/>
      <c r="FO80" s="60"/>
      <c r="FP80" s="63"/>
      <c r="FQ80" s="62"/>
      <c r="FS80" s="60"/>
      <c r="FT80" s="63"/>
      <c r="FU80" s="62"/>
      <c r="FW80" s="60"/>
      <c r="FX80" s="63"/>
      <c r="FY80" s="62"/>
      <c r="GA80" s="60"/>
      <c r="GB80" s="63"/>
      <c r="GC80" s="62"/>
      <c r="GE80" s="60"/>
      <c r="GF80" s="63"/>
      <c r="GG80" s="62"/>
      <c r="GI80" s="60"/>
      <c r="GJ80" s="63"/>
      <c r="GK80" s="62"/>
      <c r="GM80" s="60"/>
      <c r="GN80" s="63"/>
      <c r="GO80" s="62"/>
      <c r="GQ80" s="60"/>
      <c r="GR80" s="63"/>
      <c r="GS80" s="62"/>
      <c r="GU80" s="60"/>
      <c r="GV80" s="63"/>
      <c r="GW80" s="62"/>
      <c r="GY80" s="60"/>
      <c r="GZ80" s="63"/>
      <c r="HA80" s="62"/>
      <c r="HC80" s="60"/>
      <c r="HD80" s="63"/>
      <c r="HE80" s="62"/>
      <c r="HG80" s="60"/>
      <c r="HH80" s="63"/>
      <c r="HI80" s="62"/>
      <c r="HK80" s="60"/>
      <c r="HL80" s="63"/>
      <c r="HM80" s="62"/>
      <c r="HO80" s="60"/>
      <c r="HP80" s="63"/>
      <c r="HQ80" s="62"/>
      <c r="HS80" s="60"/>
      <c r="HT80" s="63"/>
      <c r="HU80" s="62"/>
      <c r="HW80" s="60"/>
      <c r="HX80" s="63"/>
      <c r="HY80" s="62"/>
      <c r="IA80" s="60"/>
      <c r="IB80" s="63"/>
      <c r="IC80" s="62"/>
      <c r="IE80" s="60"/>
      <c r="IF80" s="63"/>
      <c r="IG80" s="62"/>
      <c r="II80" s="60"/>
      <c r="IJ80" s="63"/>
      <c r="IK80" s="62"/>
      <c r="IM80" s="60"/>
      <c r="IN80" s="63"/>
      <c r="IO80" s="62"/>
      <c r="IQ80" s="60"/>
      <c r="IR80" s="63"/>
      <c r="IS80" s="62"/>
      <c r="IU80" s="60"/>
      <c r="IV80" s="63"/>
    </row>
    <row r="81" spans="1:256" s="59" customFormat="1" ht="12" customHeight="1">
      <c r="A81" s="10"/>
      <c r="B81" s="6"/>
      <c r="C81" s="7" t="s">
        <v>9</v>
      </c>
      <c r="D81" s="35">
        <v>2</v>
      </c>
      <c r="E81" s="9">
        <f>E80+D81</f>
        <v>4799.219999999999</v>
      </c>
      <c r="G81" s="60"/>
      <c r="H81" s="63"/>
      <c r="I81" s="62"/>
      <c r="K81" s="60"/>
      <c r="L81" s="63"/>
      <c r="M81" s="62"/>
      <c r="O81" s="60"/>
      <c r="P81" s="63"/>
      <c r="Q81" s="62"/>
      <c r="S81" s="60"/>
      <c r="T81" s="63"/>
      <c r="U81" s="62"/>
      <c r="W81" s="60"/>
      <c r="X81" s="63"/>
      <c r="Y81" s="62"/>
      <c r="AA81" s="60"/>
      <c r="AB81" s="63"/>
      <c r="AC81" s="62"/>
      <c r="AE81" s="60"/>
      <c r="AF81" s="63"/>
      <c r="AG81" s="62"/>
      <c r="AI81" s="60"/>
      <c r="AJ81" s="63"/>
      <c r="AK81" s="62"/>
      <c r="AM81" s="60"/>
      <c r="AN81" s="63"/>
      <c r="AO81" s="62"/>
      <c r="AQ81" s="60"/>
      <c r="AR81" s="63"/>
      <c r="AS81" s="62"/>
      <c r="AU81" s="60"/>
      <c r="AV81" s="63"/>
      <c r="AW81" s="62"/>
      <c r="AY81" s="60"/>
      <c r="AZ81" s="63"/>
      <c r="BA81" s="62"/>
      <c r="BC81" s="60"/>
      <c r="BD81" s="63"/>
      <c r="BE81" s="62"/>
      <c r="BG81" s="60"/>
      <c r="BH81" s="63"/>
      <c r="BI81" s="62"/>
      <c r="BK81" s="60"/>
      <c r="BL81" s="63"/>
      <c r="BM81" s="62"/>
      <c r="BO81" s="60"/>
      <c r="BP81" s="63"/>
      <c r="BQ81" s="62"/>
      <c r="BS81" s="60"/>
      <c r="BT81" s="63"/>
      <c r="BU81" s="62"/>
      <c r="BW81" s="60"/>
      <c r="BX81" s="63"/>
      <c r="BY81" s="62"/>
      <c r="CA81" s="60"/>
      <c r="CB81" s="63"/>
      <c r="CC81" s="62"/>
      <c r="CE81" s="60"/>
      <c r="CF81" s="63"/>
      <c r="CG81" s="62"/>
      <c r="CI81" s="60"/>
      <c r="CJ81" s="63"/>
      <c r="CK81" s="62"/>
      <c r="CM81" s="60"/>
      <c r="CN81" s="63"/>
      <c r="CO81" s="62"/>
      <c r="CQ81" s="60"/>
      <c r="CR81" s="63"/>
      <c r="CS81" s="62"/>
      <c r="CU81" s="60"/>
      <c r="CV81" s="63"/>
      <c r="CW81" s="62"/>
      <c r="CY81" s="60"/>
      <c r="CZ81" s="63"/>
      <c r="DA81" s="62"/>
      <c r="DC81" s="60"/>
      <c r="DD81" s="63"/>
      <c r="DE81" s="62"/>
      <c r="DG81" s="60"/>
      <c r="DH81" s="63"/>
      <c r="DI81" s="62"/>
      <c r="DK81" s="60"/>
      <c r="DL81" s="63"/>
      <c r="DM81" s="62"/>
      <c r="DO81" s="60"/>
      <c r="DP81" s="63"/>
      <c r="DQ81" s="62"/>
      <c r="DS81" s="60"/>
      <c r="DT81" s="63"/>
      <c r="DU81" s="62"/>
      <c r="DW81" s="60"/>
      <c r="DX81" s="63"/>
      <c r="DY81" s="62"/>
      <c r="EA81" s="60"/>
      <c r="EB81" s="63"/>
      <c r="EC81" s="62"/>
      <c r="EE81" s="60"/>
      <c r="EF81" s="63"/>
      <c r="EG81" s="62"/>
      <c r="EI81" s="60"/>
      <c r="EJ81" s="63"/>
      <c r="EK81" s="62"/>
      <c r="EM81" s="60"/>
      <c r="EN81" s="63"/>
      <c r="EO81" s="62"/>
      <c r="EQ81" s="60"/>
      <c r="ER81" s="63"/>
      <c r="ES81" s="62"/>
      <c r="EU81" s="60"/>
      <c r="EV81" s="63"/>
      <c r="EW81" s="62"/>
      <c r="EY81" s="60"/>
      <c r="EZ81" s="63"/>
      <c r="FA81" s="62"/>
      <c r="FC81" s="60"/>
      <c r="FD81" s="63"/>
      <c r="FE81" s="62"/>
      <c r="FG81" s="60"/>
      <c r="FH81" s="63"/>
      <c r="FI81" s="62"/>
      <c r="FK81" s="60"/>
      <c r="FL81" s="63"/>
      <c r="FM81" s="62"/>
      <c r="FO81" s="60"/>
      <c r="FP81" s="63"/>
      <c r="FQ81" s="62"/>
      <c r="FS81" s="60"/>
      <c r="FT81" s="63"/>
      <c r="FU81" s="62"/>
      <c r="FW81" s="60"/>
      <c r="FX81" s="63"/>
      <c r="FY81" s="62"/>
      <c r="GA81" s="60"/>
      <c r="GB81" s="63"/>
      <c r="GC81" s="62"/>
      <c r="GE81" s="60"/>
      <c r="GF81" s="63"/>
      <c r="GG81" s="62"/>
      <c r="GI81" s="60"/>
      <c r="GJ81" s="63"/>
      <c r="GK81" s="62"/>
      <c r="GM81" s="60"/>
      <c r="GN81" s="63"/>
      <c r="GO81" s="62"/>
      <c r="GQ81" s="60"/>
      <c r="GR81" s="63"/>
      <c r="GS81" s="62"/>
      <c r="GU81" s="60"/>
      <c r="GV81" s="63"/>
      <c r="GW81" s="62"/>
      <c r="GY81" s="60"/>
      <c r="GZ81" s="63"/>
      <c r="HA81" s="62"/>
      <c r="HC81" s="60"/>
      <c r="HD81" s="63"/>
      <c r="HE81" s="62"/>
      <c r="HG81" s="60"/>
      <c r="HH81" s="63"/>
      <c r="HI81" s="62"/>
      <c r="HK81" s="60"/>
      <c r="HL81" s="63"/>
      <c r="HM81" s="62"/>
      <c r="HO81" s="60"/>
      <c r="HP81" s="63"/>
      <c r="HQ81" s="62"/>
      <c r="HS81" s="60"/>
      <c r="HT81" s="63"/>
      <c r="HU81" s="62"/>
      <c r="HW81" s="60"/>
      <c r="HX81" s="63"/>
      <c r="HY81" s="62"/>
      <c r="IA81" s="60"/>
      <c r="IB81" s="63"/>
      <c r="IC81" s="62"/>
      <c r="IE81" s="60"/>
      <c r="IF81" s="63"/>
      <c r="IG81" s="62"/>
      <c r="II81" s="60"/>
      <c r="IJ81" s="63"/>
      <c r="IK81" s="62"/>
      <c r="IM81" s="60"/>
      <c r="IN81" s="63"/>
      <c r="IO81" s="62"/>
      <c r="IQ81" s="60"/>
      <c r="IR81" s="63"/>
      <c r="IS81" s="62"/>
      <c r="IU81" s="60"/>
      <c r="IV81" s="63"/>
    </row>
    <row r="82" spans="1:256" s="59" customFormat="1" ht="36" customHeight="1">
      <c r="A82" s="10">
        <v>7325</v>
      </c>
      <c r="B82" s="6">
        <v>41912</v>
      </c>
      <c r="C82" s="7" t="s">
        <v>196</v>
      </c>
      <c r="D82" s="35">
        <v>40</v>
      </c>
      <c r="E82" s="9">
        <f>E81+D82</f>
        <v>4839.219999999999</v>
      </c>
      <c r="G82" s="60"/>
      <c r="H82" s="63"/>
      <c r="I82" s="62"/>
      <c r="K82" s="60"/>
      <c r="L82" s="63"/>
      <c r="M82" s="62"/>
      <c r="O82" s="60"/>
      <c r="P82" s="63"/>
      <c r="Q82" s="62"/>
      <c r="S82" s="60"/>
      <c r="T82" s="63"/>
      <c r="U82" s="62"/>
      <c r="W82" s="60"/>
      <c r="X82" s="63"/>
      <c r="Y82" s="62"/>
      <c r="AA82" s="60"/>
      <c r="AB82" s="63"/>
      <c r="AC82" s="62"/>
      <c r="AE82" s="60"/>
      <c r="AF82" s="63"/>
      <c r="AG82" s="62"/>
      <c r="AI82" s="60"/>
      <c r="AJ82" s="63"/>
      <c r="AK82" s="62"/>
      <c r="AM82" s="60"/>
      <c r="AN82" s="63"/>
      <c r="AO82" s="62"/>
      <c r="AQ82" s="60"/>
      <c r="AR82" s="63"/>
      <c r="AS82" s="62"/>
      <c r="AU82" s="60"/>
      <c r="AV82" s="63"/>
      <c r="AW82" s="62"/>
      <c r="AY82" s="60"/>
      <c r="AZ82" s="63"/>
      <c r="BA82" s="62"/>
      <c r="BC82" s="60"/>
      <c r="BD82" s="63"/>
      <c r="BE82" s="62"/>
      <c r="BG82" s="60"/>
      <c r="BH82" s="63"/>
      <c r="BI82" s="62"/>
      <c r="BK82" s="60"/>
      <c r="BL82" s="63"/>
      <c r="BM82" s="62"/>
      <c r="BO82" s="60"/>
      <c r="BP82" s="63"/>
      <c r="BQ82" s="62"/>
      <c r="BS82" s="60"/>
      <c r="BT82" s="63"/>
      <c r="BU82" s="62"/>
      <c r="BW82" s="60"/>
      <c r="BX82" s="63"/>
      <c r="BY82" s="62"/>
      <c r="CA82" s="60"/>
      <c r="CB82" s="63"/>
      <c r="CC82" s="62"/>
      <c r="CE82" s="60"/>
      <c r="CF82" s="63"/>
      <c r="CG82" s="62"/>
      <c r="CI82" s="60"/>
      <c r="CJ82" s="63"/>
      <c r="CK82" s="62"/>
      <c r="CM82" s="60"/>
      <c r="CN82" s="63"/>
      <c r="CO82" s="62"/>
      <c r="CQ82" s="60"/>
      <c r="CR82" s="63"/>
      <c r="CS82" s="62"/>
      <c r="CU82" s="60"/>
      <c r="CV82" s="63"/>
      <c r="CW82" s="62"/>
      <c r="CY82" s="60"/>
      <c r="CZ82" s="63"/>
      <c r="DA82" s="62"/>
      <c r="DC82" s="60"/>
      <c r="DD82" s="63"/>
      <c r="DE82" s="62"/>
      <c r="DG82" s="60"/>
      <c r="DH82" s="63"/>
      <c r="DI82" s="62"/>
      <c r="DK82" s="60"/>
      <c r="DL82" s="63"/>
      <c r="DM82" s="62"/>
      <c r="DO82" s="60"/>
      <c r="DP82" s="63"/>
      <c r="DQ82" s="62"/>
      <c r="DS82" s="60"/>
      <c r="DT82" s="63"/>
      <c r="DU82" s="62"/>
      <c r="DW82" s="60"/>
      <c r="DX82" s="63"/>
      <c r="DY82" s="62"/>
      <c r="EA82" s="60"/>
      <c r="EB82" s="63"/>
      <c r="EC82" s="62"/>
      <c r="EE82" s="60"/>
      <c r="EF82" s="63"/>
      <c r="EG82" s="62"/>
      <c r="EI82" s="60"/>
      <c r="EJ82" s="63"/>
      <c r="EK82" s="62"/>
      <c r="EM82" s="60"/>
      <c r="EN82" s="63"/>
      <c r="EO82" s="62"/>
      <c r="EQ82" s="60"/>
      <c r="ER82" s="63"/>
      <c r="ES82" s="62"/>
      <c r="EU82" s="60"/>
      <c r="EV82" s="63"/>
      <c r="EW82" s="62"/>
      <c r="EY82" s="60"/>
      <c r="EZ82" s="63"/>
      <c r="FA82" s="62"/>
      <c r="FC82" s="60"/>
      <c r="FD82" s="63"/>
      <c r="FE82" s="62"/>
      <c r="FG82" s="60"/>
      <c r="FH82" s="63"/>
      <c r="FI82" s="62"/>
      <c r="FK82" s="60"/>
      <c r="FL82" s="63"/>
      <c r="FM82" s="62"/>
      <c r="FO82" s="60"/>
      <c r="FP82" s="63"/>
      <c r="FQ82" s="62"/>
      <c r="FS82" s="60"/>
      <c r="FT82" s="63"/>
      <c r="FU82" s="62"/>
      <c r="FW82" s="60"/>
      <c r="FX82" s="63"/>
      <c r="FY82" s="62"/>
      <c r="GA82" s="60"/>
      <c r="GB82" s="63"/>
      <c r="GC82" s="62"/>
      <c r="GE82" s="60"/>
      <c r="GF82" s="63"/>
      <c r="GG82" s="62"/>
      <c r="GI82" s="60"/>
      <c r="GJ82" s="63"/>
      <c r="GK82" s="62"/>
      <c r="GM82" s="60"/>
      <c r="GN82" s="63"/>
      <c r="GO82" s="62"/>
      <c r="GQ82" s="60"/>
      <c r="GR82" s="63"/>
      <c r="GS82" s="62"/>
      <c r="GU82" s="60"/>
      <c r="GV82" s="63"/>
      <c r="GW82" s="62"/>
      <c r="GY82" s="60"/>
      <c r="GZ82" s="63"/>
      <c r="HA82" s="62"/>
      <c r="HC82" s="60"/>
      <c r="HD82" s="63"/>
      <c r="HE82" s="62"/>
      <c r="HG82" s="60"/>
      <c r="HH82" s="63"/>
      <c r="HI82" s="62"/>
      <c r="HK82" s="60"/>
      <c r="HL82" s="63"/>
      <c r="HM82" s="62"/>
      <c r="HO82" s="60"/>
      <c r="HP82" s="63"/>
      <c r="HQ82" s="62"/>
      <c r="HS82" s="60"/>
      <c r="HT82" s="63"/>
      <c r="HU82" s="62"/>
      <c r="HW82" s="60"/>
      <c r="HX82" s="63"/>
      <c r="HY82" s="62"/>
      <c r="IA82" s="60"/>
      <c r="IB82" s="63"/>
      <c r="IC82" s="62"/>
      <c r="IE82" s="60"/>
      <c r="IF82" s="63"/>
      <c r="IG82" s="62"/>
      <c r="II82" s="60"/>
      <c r="IJ82" s="63"/>
      <c r="IK82" s="62"/>
      <c r="IM82" s="60"/>
      <c r="IN82" s="63"/>
      <c r="IO82" s="62"/>
      <c r="IQ82" s="60"/>
      <c r="IR82" s="63"/>
      <c r="IS82" s="62"/>
      <c r="IU82" s="60"/>
      <c r="IV82" s="63"/>
    </row>
    <row r="83" spans="1:256" ht="35.25" customHeight="1">
      <c r="A83" s="10">
        <v>7326</v>
      </c>
      <c r="B83" s="6" t="s">
        <v>172</v>
      </c>
      <c r="C83" s="7" t="s">
        <v>197</v>
      </c>
      <c r="D83" s="35">
        <v>120</v>
      </c>
      <c r="E83" s="9">
        <f>E82+D83</f>
        <v>4959.219999999999</v>
      </c>
      <c r="F83" s="59"/>
      <c r="G83" s="60"/>
      <c r="H83" s="63"/>
      <c r="I83" s="62"/>
      <c r="J83" s="59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5" ht="14.25" customHeight="1">
      <c r="A84" s="10"/>
      <c r="B84" s="6"/>
      <c r="C84" s="7"/>
      <c r="D84" s="25" t="s">
        <v>34</v>
      </c>
      <c r="E84" s="26">
        <v>4959.22</v>
      </c>
    </row>
    <row r="85" spans="1:256" ht="12.75">
      <c r="A85" s="64"/>
      <c r="B85" s="64"/>
      <c r="C85" s="64"/>
      <c r="D85" s="48"/>
      <c r="E85" s="48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27" t="s">
        <v>35</v>
      </c>
      <c r="B86" s="27"/>
      <c r="C86" s="27"/>
      <c r="D86" s="27" t="s">
        <v>36</v>
      </c>
      <c r="E86" s="27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27"/>
      <c r="B87" s="27"/>
      <c r="C87" s="27"/>
      <c r="D87" s="27"/>
      <c r="E87" s="2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5" ht="22.5" customHeight="1">
      <c r="A88" s="28"/>
      <c r="B88" s="28"/>
      <c r="C88" s="28"/>
      <c r="D88" s="28"/>
      <c r="E88" s="28"/>
    </row>
    <row r="89" spans="1:5" ht="12.75">
      <c r="A89" s="28" t="s">
        <v>79</v>
      </c>
      <c r="B89" s="28"/>
      <c r="C89" s="28"/>
      <c r="D89" s="28" t="s">
        <v>80</v>
      </c>
      <c r="E89" s="28"/>
    </row>
    <row r="90" spans="1:5" ht="12.75">
      <c r="A90" s="28" t="s">
        <v>37</v>
      </c>
      <c r="B90" s="28"/>
      <c r="C90" s="28"/>
      <c r="D90" s="28" t="s">
        <v>38</v>
      </c>
      <c r="E90" s="28"/>
    </row>
    <row r="91" spans="1:5" ht="22.5" customHeight="1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22.5" customHeight="1">
      <c r="A95"/>
      <c r="B95"/>
      <c r="C95"/>
      <c r="D95"/>
      <c r="E95"/>
    </row>
    <row r="96" spans="1:5" ht="22.5" customHeight="1">
      <c r="A96"/>
      <c r="B96"/>
      <c r="C96"/>
      <c r="D96"/>
      <c r="E96"/>
    </row>
    <row r="97" spans="1:5" ht="22.5" customHeight="1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37">
      <selection activeCell="G22" sqref="G22"/>
    </sheetView>
  </sheetViews>
  <sheetFormatPr defaultColWidth="11.421875" defaultRowHeight="12.75"/>
  <cols>
    <col min="1" max="1" width="8.7109375" style="17" customWidth="1"/>
    <col min="2" max="2" width="12.00390625" style="17" customWidth="1"/>
    <col min="3" max="3" width="46.00390625" style="17" customWidth="1"/>
    <col min="4" max="4" width="8.7109375" style="17" customWidth="1"/>
    <col min="5" max="5" width="11.28125" style="17" customWidth="1"/>
    <col min="6" max="16384" width="11.421875" style="17" customWidth="1"/>
  </cols>
  <sheetData>
    <row r="1" spans="1:7" ht="15.75" customHeight="1">
      <c r="A1" s="77" t="s">
        <v>198</v>
      </c>
      <c r="B1" s="77"/>
      <c r="C1" s="77"/>
      <c r="D1" s="77"/>
      <c r="E1" s="77"/>
      <c r="F1" s="51"/>
      <c r="G1" s="51"/>
    </row>
    <row r="2" spans="1:7" ht="15.75" customHeight="1">
      <c r="A2" s="51"/>
      <c r="B2" s="51"/>
      <c r="C2" s="52" t="s">
        <v>1</v>
      </c>
      <c r="D2" s="51"/>
      <c r="E2" s="51"/>
      <c r="F2" s="51"/>
      <c r="G2" s="51"/>
    </row>
    <row r="4" spans="1:6" ht="24.75" customHeight="1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13"/>
    </row>
    <row r="5" spans="1:5" ht="23.25" customHeight="1">
      <c r="A5" s="10">
        <v>7327</v>
      </c>
      <c r="B5" s="6">
        <v>41913</v>
      </c>
      <c r="C5" s="7" t="s">
        <v>199</v>
      </c>
      <c r="D5" s="35">
        <v>40</v>
      </c>
      <c r="E5" s="9">
        <v>40</v>
      </c>
    </row>
    <row r="6" spans="1:6" ht="12.75">
      <c r="A6" s="10"/>
      <c r="B6" s="6"/>
      <c r="C6" s="7" t="s">
        <v>8</v>
      </c>
      <c r="D6" s="35">
        <v>2</v>
      </c>
      <c r="E6" s="9">
        <f aca="true" t="shared" si="0" ref="E6:E47">E5+D6</f>
        <v>42</v>
      </c>
      <c r="F6"/>
    </row>
    <row r="7" spans="1:6" ht="24">
      <c r="A7" s="10">
        <v>7328</v>
      </c>
      <c r="B7" s="6">
        <v>41913</v>
      </c>
      <c r="C7" s="7" t="s">
        <v>200</v>
      </c>
      <c r="D7" s="35">
        <v>40</v>
      </c>
      <c r="E7" s="9">
        <f t="shared" si="0"/>
        <v>82</v>
      </c>
      <c r="F7"/>
    </row>
    <row r="8" spans="1:6" ht="24">
      <c r="A8" s="10">
        <v>7329</v>
      </c>
      <c r="B8" s="6">
        <v>41921</v>
      </c>
      <c r="C8" s="7" t="s">
        <v>201</v>
      </c>
      <c r="D8" s="35">
        <v>40</v>
      </c>
      <c r="E8" s="9">
        <f t="shared" si="0"/>
        <v>122</v>
      </c>
      <c r="F8"/>
    </row>
    <row r="9" spans="1:6" ht="12.75">
      <c r="A9" s="10"/>
      <c r="B9" s="6"/>
      <c r="C9" s="7" t="s">
        <v>8</v>
      </c>
      <c r="D9" s="35">
        <v>4.4</v>
      </c>
      <c r="E9" s="9">
        <f t="shared" si="0"/>
        <v>126.4</v>
      </c>
      <c r="F9"/>
    </row>
    <row r="10" spans="1:5" ht="12.75">
      <c r="A10" s="10"/>
      <c r="B10" s="6"/>
      <c r="C10" s="7" t="s">
        <v>9</v>
      </c>
      <c r="D10" s="35">
        <v>1.9</v>
      </c>
      <c r="E10" s="9">
        <f t="shared" si="0"/>
        <v>128.3</v>
      </c>
    </row>
    <row r="11" spans="1:5" ht="36">
      <c r="A11" s="10">
        <v>7330</v>
      </c>
      <c r="B11" s="6">
        <v>41921</v>
      </c>
      <c r="C11" s="7" t="s">
        <v>202</v>
      </c>
      <c r="D11" s="35">
        <v>40</v>
      </c>
      <c r="E11" s="9">
        <f t="shared" si="0"/>
        <v>168.3</v>
      </c>
    </row>
    <row r="12" spans="1:5" ht="24">
      <c r="A12" s="10">
        <v>7331</v>
      </c>
      <c r="B12" s="6">
        <v>41927</v>
      </c>
      <c r="C12" s="7" t="s">
        <v>203</v>
      </c>
      <c r="D12" s="35">
        <v>40</v>
      </c>
      <c r="E12" s="9">
        <f t="shared" si="0"/>
        <v>208.3</v>
      </c>
    </row>
    <row r="13" spans="1:5" ht="12.75">
      <c r="A13" s="10"/>
      <c r="B13" s="6"/>
      <c r="C13" s="7" t="s">
        <v>8</v>
      </c>
      <c r="D13" s="35">
        <v>4.8</v>
      </c>
      <c r="E13" s="9">
        <f t="shared" si="0"/>
        <v>213.10000000000002</v>
      </c>
    </row>
    <row r="14" spans="1:5" ht="12.75">
      <c r="A14" s="10"/>
      <c r="B14" s="6"/>
      <c r="C14" s="7" t="s">
        <v>9</v>
      </c>
      <c r="D14" s="35">
        <v>0.4</v>
      </c>
      <c r="E14" s="9">
        <f t="shared" si="0"/>
        <v>213.50000000000003</v>
      </c>
    </row>
    <row r="15" spans="1:5" ht="36.75" customHeight="1">
      <c r="A15" s="10">
        <v>7332</v>
      </c>
      <c r="B15" s="6">
        <v>41927</v>
      </c>
      <c r="C15" s="7" t="s">
        <v>204</v>
      </c>
      <c r="D15" s="35">
        <v>40</v>
      </c>
      <c r="E15" s="9">
        <f t="shared" si="0"/>
        <v>253.50000000000003</v>
      </c>
    </row>
    <row r="16" spans="1:5" ht="36">
      <c r="A16" s="10">
        <v>7333</v>
      </c>
      <c r="B16" s="6">
        <v>41929</v>
      </c>
      <c r="C16" s="7" t="s">
        <v>205</v>
      </c>
      <c r="D16" s="35">
        <v>65</v>
      </c>
      <c r="E16" s="9">
        <f t="shared" si="0"/>
        <v>318.5</v>
      </c>
    </row>
    <row r="17" spans="1:5" ht="24">
      <c r="A17" s="10">
        <v>7334</v>
      </c>
      <c r="B17" s="6">
        <v>41929</v>
      </c>
      <c r="C17" s="7" t="s">
        <v>206</v>
      </c>
      <c r="D17" s="35">
        <v>40</v>
      </c>
      <c r="E17" s="9">
        <f t="shared" si="0"/>
        <v>358.5</v>
      </c>
    </row>
    <row r="18" spans="1:5" ht="36">
      <c r="A18" s="10">
        <v>7335</v>
      </c>
      <c r="B18" s="6">
        <v>41932</v>
      </c>
      <c r="C18" s="7" t="s">
        <v>207</v>
      </c>
      <c r="D18" s="35">
        <v>40</v>
      </c>
      <c r="E18" s="9">
        <f t="shared" si="0"/>
        <v>398.5</v>
      </c>
    </row>
    <row r="19" spans="1:5" ht="24">
      <c r="A19" s="10">
        <v>7336</v>
      </c>
      <c r="B19" s="6">
        <v>41932</v>
      </c>
      <c r="C19" s="7" t="s">
        <v>201</v>
      </c>
      <c r="D19" s="35">
        <v>40</v>
      </c>
      <c r="E19" s="9">
        <f t="shared" si="0"/>
        <v>438.5</v>
      </c>
    </row>
    <row r="20" spans="1:6" ht="12" customHeight="1">
      <c r="A20" s="10"/>
      <c r="B20" s="6"/>
      <c r="C20" s="7" t="s">
        <v>8</v>
      </c>
      <c r="D20" s="35">
        <v>4.4</v>
      </c>
      <c r="E20" s="9">
        <f t="shared" si="0"/>
        <v>442.9</v>
      </c>
      <c r="F20" s="65"/>
    </row>
    <row r="21" spans="1:6" ht="12.75" customHeight="1">
      <c r="A21" s="10"/>
      <c r="B21" s="6"/>
      <c r="C21" s="7" t="s">
        <v>9</v>
      </c>
      <c r="D21" s="35">
        <v>0.4</v>
      </c>
      <c r="E21" s="9">
        <f t="shared" si="0"/>
        <v>443.29999999999995</v>
      </c>
      <c r="F21" s="65"/>
    </row>
    <row r="22" spans="1:5" ht="37.5" customHeight="1">
      <c r="A22" s="10">
        <v>7337</v>
      </c>
      <c r="B22" s="6" t="s">
        <v>208</v>
      </c>
      <c r="C22" s="66" t="s">
        <v>209</v>
      </c>
      <c r="D22" s="22">
        <v>200</v>
      </c>
      <c r="E22" s="9">
        <f t="shared" si="0"/>
        <v>643.3</v>
      </c>
    </row>
    <row r="23" spans="1:5" ht="36" customHeight="1">
      <c r="A23" s="10">
        <v>7338</v>
      </c>
      <c r="B23" s="6">
        <v>41934</v>
      </c>
      <c r="C23" s="7" t="s">
        <v>210</v>
      </c>
      <c r="D23" s="22">
        <v>40</v>
      </c>
      <c r="E23" s="9">
        <f t="shared" si="0"/>
        <v>683.3</v>
      </c>
    </row>
    <row r="24" spans="1:5" ht="24" customHeight="1">
      <c r="A24" s="10">
        <v>7339</v>
      </c>
      <c r="B24" s="18">
        <v>41934</v>
      </c>
      <c r="C24" s="7" t="s">
        <v>211</v>
      </c>
      <c r="D24" s="22">
        <v>40</v>
      </c>
      <c r="E24" s="9">
        <f t="shared" si="0"/>
        <v>723.3</v>
      </c>
    </row>
    <row r="25" spans="1:5" ht="12" customHeight="1">
      <c r="A25" s="10"/>
      <c r="B25" s="18"/>
      <c r="C25" s="7" t="s">
        <v>8</v>
      </c>
      <c r="D25" s="22">
        <v>4.4</v>
      </c>
      <c r="E25" s="9">
        <f t="shared" si="0"/>
        <v>727.6999999999999</v>
      </c>
    </row>
    <row r="26" spans="1:5" ht="11.25" customHeight="1">
      <c r="A26" s="10"/>
      <c r="B26" s="18"/>
      <c r="C26" s="7" t="s">
        <v>212</v>
      </c>
      <c r="D26" s="22">
        <v>2</v>
      </c>
      <c r="E26" s="9">
        <f t="shared" si="0"/>
        <v>729.6999999999999</v>
      </c>
    </row>
    <row r="27" spans="1:5" ht="36">
      <c r="A27" s="10">
        <v>7340</v>
      </c>
      <c r="B27" s="6">
        <v>41934</v>
      </c>
      <c r="C27" s="7" t="s">
        <v>213</v>
      </c>
      <c r="D27" s="22">
        <v>40</v>
      </c>
      <c r="E27" s="9">
        <f t="shared" si="0"/>
        <v>769.6999999999999</v>
      </c>
    </row>
    <row r="28" spans="1:5" ht="24" customHeight="1">
      <c r="A28" s="10">
        <v>7341</v>
      </c>
      <c r="B28" s="6">
        <v>41934</v>
      </c>
      <c r="C28" s="7" t="s">
        <v>214</v>
      </c>
      <c r="D28" s="22">
        <v>40</v>
      </c>
      <c r="E28" s="9">
        <f t="shared" si="0"/>
        <v>809.6999999999999</v>
      </c>
    </row>
    <row r="29" spans="1:5" ht="12.75" customHeight="1">
      <c r="A29" s="10"/>
      <c r="B29" s="6"/>
      <c r="C29" s="7" t="s">
        <v>8</v>
      </c>
      <c r="D29" s="22">
        <v>4</v>
      </c>
      <c r="E29" s="9">
        <f t="shared" si="0"/>
        <v>813.6999999999999</v>
      </c>
    </row>
    <row r="30" spans="1:5" ht="22.5" customHeight="1">
      <c r="A30" s="10">
        <v>7342</v>
      </c>
      <c r="B30" s="6" t="s">
        <v>208</v>
      </c>
      <c r="C30" s="7" t="s">
        <v>215</v>
      </c>
      <c r="D30" s="22">
        <v>200</v>
      </c>
      <c r="E30" s="9">
        <f t="shared" si="0"/>
        <v>1013.6999999999999</v>
      </c>
    </row>
    <row r="31" spans="1:5" ht="12.75">
      <c r="A31" s="10"/>
      <c r="B31" s="6"/>
      <c r="C31" s="7" t="s">
        <v>8</v>
      </c>
      <c r="D31" s="22">
        <v>8</v>
      </c>
      <c r="E31" s="9">
        <f t="shared" si="0"/>
        <v>1021.6999999999999</v>
      </c>
    </row>
    <row r="32" spans="1:5" ht="36">
      <c r="A32" s="10">
        <v>7343</v>
      </c>
      <c r="B32" s="6" t="s">
        <v>216</v>
      </c>
      <c r="C32" s="7" t="s">
        <v>217</v>
      </c>
      <c r="D32" s="22">
        <v>120</v>
      </c>
      <c r="E32" s="9">
        <f t="shared" si="0"/>
        <v>1141.6999999999998</v>
      </c>
    </row>
    <row r="33" spans="1:5" ht="12.75">
      <c r="A33" s="10"/>
      <c r="B33" s="6"/>
      <c r="C33" s="7" t="s">
        <v>218</v>
      </c>
      <c r="D33" s="22">
        <v>65</v>
      </c>
      <c r="E33" s="9">
        <f t="shared" si="0"/>
        <v>1206.6999999999998</v>
      </c>
    </row>
    <row r="34" spans="1:5" ht="12.75">
      <c r="A34" s="10"/>
      <c r="B34" s="6"/>
      <c r="C34" s="7" t="s">
        <v>9</v>
      </c>
      <c r="D34" s="22">
        <v>4</v>
      </c>
      <c r="E34" s="9">
        <f t="shared" si="0"/>
        <v>1210.6999999999998</v>
      </c>
    </row>
    <row r="35" spans="1:5" ht="36">
      <c r="A35" s="10">
        <v>7344</v>
      </c>
      <c r="B35" s="6" t="s">
        <v>219</v>
      </c>
      <c r="C35" s="7" t="s">
        <v>220</v>
      </c>
      <c r="D35" s="22">
        <v>195</v>
      </c>
      <c r="E35" s="9">
        <f t="shared" si="0"/>
        <v>1405.6999999999998</v>
      </c>
    </row>
    <row r="36" spans="1:5" ht="12.75">
      <c r="A36" s="10">
        <v>7345</v>
      </c>
      <c r="B36" s="6"/>
      <c r="C36" s="7" t="s">
        <v>13</v>
      </c>
      <c r="D36" s="22"/>
      <c r="E36" s="9">
        <f t="shared" si="0"/>
        <v>1405.6999999999998</v>
      </c>
    </row>
    <row r="37" spans="1:5" ht="33.75" customHeight="1">
      <c r="A37" s="23">
        <v>7346</v>
      </c>
      <c r="B37" s="18" t="s">
        <v>219</v>
      </c>
      <c r="C37" s="45" t="s">
        <v>221</v>
      </c>
      <c r="D37" s="15">
        <v>195</v>
      </c>
      <c r="E37" s="9">
        <f t="shared" si="0"/>
        <v>1600.6999999999998</v>
      </c>
    </row>
    <row r="38" spans="1:6" ht="12.75">
      <c r="A38" s="23">
        <v>7347</v>
      </c>
      <c r="B38" s="18"/>
      <c r="C38" s="45" t="s">
        <v>13</v>
      </c>
      <c r="D38" s="15"/>
      <c r="E38" s="9">
        <f t="shared" si="0"/>
        <v>1600.6999999999998</v>
      </c>
      <c r="F38"/>
    </row>
    <row r="39" spans="1:6" ht="12.75">
      <c r="A39" s="23">
        <v>7348</v>
      </c>
      <c r="B39" s="34"/>
      <c r="C39" s="45" t="s">
        <v>13</v>
      </c>
      <c r="D39" s="8"/>
      <c r="E39" s="9">
        <f t="shared" si="0"/>
        <v>1600.6999999999998</v>
      </c>
      <c r="F39"/>
    </row>
    <row r="40" spans="1:6" ht="36">
      <c r="A40" s="23">
        <v>7349</v>
      </c>
      <c r="B40" s="34">
        <v>41942</v>
      </c>
      <c r="C40" s="45" t="s">
        <v>222</v>
      </c>
      <c r="D40" s="15">
        <v>40</v>
      </c>
      <c r="E40" s="9">
        <f t="shared" si="0"/>
        <v>1640.6999999999998</v>
      </c>
      <c r="F40"/>
    </row>
    <row r="41" spans="1:6" ht="12.75">
      <c r="A41" s="23"/>
      <c r="B41" s="34"/>
      <c r="C41" s="45" t="s">
        <v>8</v>
      </c>
      <c r="D41" s="8">
        <v>2</v>
      </c>
      <c r="E41" s="9">
        <f t="shared" si="0"/>
        <v>1642.6999999999998</v>
      </c>
      <c r="F41"/>
    </row>
    <row r="42" spans="1:6" ht="24">
      <c r="A42" s="23">
        <v>7350</v>
      </c>
      <c r="B42" s="34">
        <v>41940</v>
      </c>
      <c r="C42" s="45" t="s">
        <v>223</v>
      </c>
      <c r="D42" s="15">
        <v>40</v>
      </c>
      <c r="E42" s="9">
        <f t="shared" si="0"/>
        <v>1682.6999999999998</v>
      </c>
      <c r="F42"/>
    </row>
    <row r="43" spans="1:6" ht="12.75">
      <c r="A43" s="23"/>
      <c r="B43" s="34"/>
      <c r="C43" s="45" t="s">
        <v>8</v>
      </c>
      <c r="D43" s="15">
        <v>2</v>
      </c>
      <c r="E43" s="9">
        <f t="shared" si="0"/>
        <v>1684.6999999999998</v>
      </c>
      <c r="F43"/>
    </row>
    <row r="44" spans="1:5" ht="36">
      <c r="A44" s="23">
        <v>7351</v>
      </c>
      <c r="B44" s="34">
        <v>41940</v>
      </c>
      <c r="C44" s="45" t="s">
        <v>224</v>
      </c>
      <c r="D44" s="8">
        <v>65</v>
      </c>
      <c r="E44" s="9">
        <f t="shared" si="0"/>
        <v>1749.6999999999998</v>
      </c>
    </row>
    <row r="45" spans="1:5" ht="36">
      <c r="A45" s="23">
        <v>7352</v>
      </c>
      <c r="B45" s="34" t="s">
        <v>219</v>
      </c>
      <c r="C45" s="67" t="s">
        <v>225</v>
      </c>
      <c r="D45" s="8">
        <v>195</v>
      </c>
      <c r="E45" s="9">
        <f t="shared" si="0"/>
        <v>1944.6999999999998</v>
      </c>
    </row>
    <row r="46" spans="1:5" ht="24">
      <c r="A46" s="23">
        <v>7353</v>
      </c>
      <c r="B46" s="34">
        <v>41942</v>
      </c>
      <c r="C46" s="45" t="s">
        <v>226</v>
      </c>
      <c r="D46" s="8">
        <v>40</v>
      </c>
      <c r="E46" s="9">
        <f t="shared" si="0"/>
        <v>1984.6999999999998</v>
      </c>
    </row>
    <row r="47" spans="1:5" ht="24">
      <c r="A47" s="23">
        <v>7354</v>
      </c>
      <c r="B47" s="34">
        <v>41942</v>
      </c>
      <c r="C47" s="45" t="s">
        <v>227</v>
      </c>
      <c r="D47" s="8">
        <v>40</v>
      </c>
      <c r="E47" s="9">
        <f t="shared" si="0"/>
        <v>2024.6999999999998</v>
      </c>
    </row>
    <row r="48" spans="1:5" ht="12.75">
      <c r="A48" s="23"/>
      <c r="B48" s="34"/>
      <c r="C48" s="45"/>
      <c r="D48" s="68" t="s">
        <v>34</v>
      </c>
      <c r="E48" s="26">
        <v>2024.7</v>
      </c>
    </row>
    <row r="49" spans="1:5" ht="12.75">
      <c r="A49" s="23"/>
      <c r="B49" s="34"/>
      <c r="C49" s="45"/>
      <c r="D49" s="8"/>
      <c r="E49" s="9"/>
    </row>
    <row r="50" spans="1:5" ht="12.75">
      <c r="A50" s="23"/>
      <c r="B50" s="6"/>
      <c r="C50" s="45"/>
      <c r="D50" s="8"/>
      <c r="E50" s="9"/>
    </row>
    <row r="51" spans="1:5" ht="12.75">
      <c r="A51" s="27" t="s">
        <v>35</v>
      </c>
      <c r="B51" s="27"/>
      <c r="C51" s="27"/>
      <c r="D51" s="27" t="s">
        <v>36</v>
      </c>
      <c r="E51" s="27"/>
    </row>
    <row r="52" spans="1:5" ht="25.5" customHeight="1">
      <c r="A52" s="27"/>
      <c r="B52" s="27"/>
      <c r="C52" s="27"/>
      <c r="D52" s="27"/>
      <c r="E52" s="27"/>
    </row>
    <row r="53" spans="1:5" ht="23.25" customHeight="1">
      <c r="A53" s="28"/>
      <c r="B53" s="28"/>
      <c r="C53" s="28"/>
      <c r="D53" s="28"/>
      <c r="E53" s="28"/>
    </row>
    <row r="54" spans="1:5" ht="12" customHeight="1">
      <c r="A54" s="28" t="s">
        <v>79</v>
      </c>
      <c r="B54" s="28"/>
      <c r="C54" s="28"/>
      <c r="D54" s="28" t="s">
        <v>80</v>
      </c>
      <c r="E54" s="28"/>
    </row>
    <row r="55" spans="1:12" s="13" customFormat="1" ht="12.75" customHeight="1">
      <c r="A55" s="28" t="s">
        <v>37</v>
      </c>
      <c r="B55" s="28"/>
      <c r="C55" s="28"/>
      <c r="D55" s="28" t="s">
        <v>38</v>
      </c>
      <c r="E55" s="28"/>
      <c r="H55" s="69"/>
      <c r="I55" s="70"/>
      <c r="J55" s="71"/>
      <c r="K55" s="72"/>
      <c r="L55" s="73"/>
    </row>
    <row r="56" spans="1:5" ht="22.5" customHeight="1">
      <c r="A56"/>
      <c r="B56"/>
      <c r="C56"/>
      <c r="D56" s="38"/>
      <c r="E56" s="74"/>
    </row>
    <row r="57" spans="1:5" ht="12.75">
      <c r="A57"/>
      <c r="B57"/>
      <c r="C57"/>
      <c r="D57"/>
      <c r="E57"/>
    </row>
    <row r="58" spans="1:5" ht="12.75">
      <c r="A58" s="64"/>
      <c r="B58" s="64"/>
      <c r="C58" s="64"/>
      <c r="D58" s="48"/>
      <c r="E58" s="48"/>
    </row>
    <row r="59" spans="1:5" ht="22.5" customHeight="1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8"/>
      <c r="B61" s="28"/>
      <c r="C61" s="28"/>
      <c r="D61" s="28"/>
      <c r="E61" s="28"/>
    </row>
    <row r="62" spans="1:5" ht="12.75">
      <c r="A62" s="28"/>
      <c r="B62" s="28"/>
      <c r="C62" s="28"/>
      <c r="D62" s="28"/>
      <c r="E62" s="28"/>
    </row>
    <row r="63" spans="1:5" ht="12.75">
      <c r="A63" s="28"/>
      <c r="B63" s="28"/>
      <c r="C63" s="28"/>
      <c r="D63" s="28"/>
      <c r="E63" s="28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22.5" customHeight="1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22.5" customHeight="1">
      <c r="A73"/>
      <c r="B73"/>
      <c r="C73"/>
      <c r="D73"/>
      <c r="E73"/>
    </row>
    <row r="74" spans="1:5" ht="22.5" customHeight="1">
      <c r="A74"/>
      <c r="B74"/>
      <c r="C74"/>
      <c r="D74"/>
      <c r="E74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Barklay</dc:creator>
  <cp:keywords/>
  <dc:description/>
  <cp:lastModifiedBy>myriam.barklay</cp:lastModifiedBy>
  <dcterms:created xsi:type="dcterms:W3CDTF">2015-02-25T16:24:53Z</dcterms:created>
  <dcterms:modified xsi:type="dcterms:W3CDTF">2015-02-25T16:24:53Z</dcterms:modified>
  <cp:category/>
  <cp:version/>
  <cp:contentType/>
  <cp:contentStatus/>
</cp:coreProperties>
</file>